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39.xml" ContentType="application/vnd.openxmlformats-officedocument.drawingml.chartshapes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ml.chartshapes+xml"/>
  <Override PartName="/xl/drawings/drawing64.xml" ContentType="application/vnd.openxmlformats-officedocument.drawing+xml"/>
  <Default Extension="xml" ContentType="application/xml"/>
  <Override PartName="/xl/drawings/drawing2.xml" ContentType="application/vnd.openxmlformats-officedocument.drawingml.chartshapes+xml"/>
  <Override PartName="/xl/drawings/drawing35.xml" ContentType="application/vnd.openxmlformats-officedocument.drawingml.chartshapes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ml.chartshapes+xml"/>
  <Override PartName="/xl/drawings/drawing42.xml" ContentType="application/vnd.openxmlformats-officedocument.drawingml.chartshapes+xml"/>
  <Override PartName="/xl/charts/chart27.xml" ContentType="application/vnd.openxmlformats-officedocument.drawingml.chart+xml"/>
  <Override PartName="/xl/drawings/drawing60.xml" ContentType="application/vnd.openxmlformats-officedocument.drawing+xml"/>
  <Override PartName="/xl/drawings/drawing2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34.xml" ContentType="application/vnd.openxmlformats-officedocument.drawingml.chart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charts/chart23.xml" ContentType="application/vnd.openxmlformats-officedocument.drawingml.chart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30.xml" ContentType="application/vnd.openxmlformats-officedocument.drawingml.char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29.xml" ContentType="application/vnd.openxmlformats-officedocument.drawingml.chartshapes+xml"/>
  <Override PartName="/xl/drawings/drawing58.xml" ContentType="application/vnd.openxmlformats-officedocument.drawingml.chartshapes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drawings/drawing18.xml" ContentType="application/vnd.openxmlformats-officedocument.drawingml.chartshapes+xml"/>
  <Override PartName="/xl/drawings/drawing36.xml" ContentType="application/vnd.openxmlformats-officedocument.drawing+xml"/>
  <Override PartName="/xl/drawings/drawing4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25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ml.chartshapes+xml"/>
  <Override PartName="/docProps/app.xml" ContentType="application/vnd.openxmlformats-officedocument.extended-properties+xml"/>
  <Override PartName="/xl/drawings/drawing14.xml" ContentType="application/vnd.openxmlformats-officedocument.drawingml.chartshapes+xml"/>
  <Override PartName="/xl/drawings/drawing32.xml" ContentType="application/vnd.openxmlformats-officedocument.drawing+xml"/>
  <Override PartName="/xl/charts/chart28.xml" ContentType="application/vnd.openxmlformats-officedocument.drawingml.chart+xml"/>
  <Override PartName="/xl/drawings/drawing61.xml" ContentType="application/vnd.openxmlformats-officedocument.drawingml.chartshapes+xml"/>
  <Override PartName="/xl/worksheets/sheet59.xml" ContentType="application/vnd.openxmlformats-officedocument.spreadsheetml.worksheet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drawings/drawing50.xml" ContentType="application/vnd.openxmlformats-officedocument.drawingml.chartshapes+xml"/>
  <Override PartName="/xl/charts/chart35.xml" ContentType="application/vnd.openxmlformats-officedocument.drawingml.char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drawings/drawing59.xml" ContentType="application/vnd.openxmlformats-officedocument.drawing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ml.chartshapes+xml"/>
  <Override PartName="/xl/drawings/drawing19.xml" ContentType="application/vnd.openxmlformats-officedocument.drawing+xml"/>
  <Override PartName="/xl/drawings/drawing48.xml" ContentType="application/vnd.openxmlformats-officedocument.drawingml.chartshapes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37.xml" ContentType="application/vnd.openxmlformats-officedocument.drawingml.chartshapes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ml.chartshapes+xml"/>
  <Override PartName="/xl/charts/chart29.xml" ContentType="application/vnd.openxmlformats-officedocument.drawingml.chart+xml"/>
  <Override PartName="/xl/drawings/drawing62.xml" ContentType="application/vnd.openxmlformats-officedocument.drawing+xml"/>
  <Override PartName="/xl/drawings/drawing2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drawings/drawing51.xml" ContentType="application/vnd.openxmlformats-officedocument.drawing+xml"/>
  <Override PartName="/xl/charts/chart36.xml" ContentType="application/vnd.openxmlformats-officedocument.drawingml.char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charts/chart14.xml" ContentType="application/vnd.openxmlformats-officedocument.drawingml.chart+xml"/>
  <Override PartName="/xl/charts/chart32.xml" ContentType="application/vnd.openxmlformats-officedocument.drawingml.char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charts/chart21.xml" ContentType="application/vnd.openxmlformats-officedocument.drawingml.char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12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27.xml" ContentType="application/vnd.openxmlformats-officedocument.drawing+xml"/>
  <Override PartName="/xl/drawings/drawing45.xml" ContentType="application/vnd.openxmlformats-officedocument.drawing+xml"/>
  <Override PartName="/xl/drawings/drawing56.xml" ContentType="application/vnd.openxmlformats-officedocument.drawingml.chartshapes+xml"/>
  <Override PartName="/xl/drawings/drawing16.xml" ContentType="application/vnd.openxmlformats-officedocument.drawingml.chartshapes+xml"/>
  <Override PartName="/xl/drawings/drawing34.xml" ContentType="application/vnd.openxmlformats-officedocument.drawing+xml"/>
  <Override PartName="/xl/drawings/drawing63.xml" ContentType="application/vnd.openxmlformats-officedocument.drawing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drawings/drawing41.xml" ContentType="application/vnd.openxmlformats-officedocument.drawing+xml"/>
  <Override PartName="/xl/drawings/drawing52.xml" ContentType="application/vnd.openxmlformats-officedocument.drawingml.chartshapes+xml"/>
  <Override PartName="/xl/charts/chart37.xml" ContentType="application/vnd.openxmlformats-officedocument.drawingml.chart+xml"/>
  <Override PartName="/xl/worksheets/sheet68.xml" ContentType="application/vnd.openxmlformats-officedocument.spreadsheetml.worksheet+xml"/>
  <Override PartName="/xl/drawings/drawing12.xml" ContentType="application/vnd.openxmlformats-officedocument.drawingml.chartshapes+xml"/>
  <Override PartName="/xl/drawings/drawing30.xml" ContentType="application/vnd.openxmlformats-officedocument.drawing+xml"/>
  <Override PartName="/xl/charts/chart26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19420" windowHeight="10300" firstSheet="41" activeTab="67"/>
  </bookViews>
  <sheets>
    <sheet name="Список" sheetId="44" r:id="rId1"/>
    <sheet name="Соц.ком.к 7г ч1 Н.г." sheetId="26" r:id="rId2"/>
    <sheet name="Соц.ком.к 7г ч1 К.г." sheetId="81" r:id="rId3"/>
    <sheet name="Соц.ком.к 7г ч2 Н.г." sheetId="40" r:id="rId4"/>
    <sheet name="Соц.ком.к 7г ч2 К.г." sheetId="82" r:id="rId5"/>
    <sheet name="Соц.ком. к 7г ч3 Н.г." sheetId="34" r:id="rId6"/>
    <sheet name="Соц.ком. к 7г ч3 К.г." sheetId="83" r:id="rId7"/>
    <sheet name="Соц.ком. к 7г ч4 Н.г." sheetId="43" r:id="rId8"/>
    <sheet name="Соц.ком. к 7г ч4 К.г." sheetId="84" r:id="rId9"/>
    <sheet name="Динамика Соц-ком. развития" sheetId="85" r:id="rId10"/>
    <sheet name="Реч.разв.к 7г ч1 Н.г." sheetId="35" r:id="rId11"/>
    <sheet name="Реч.разв.к 7г ч1 К.г." sheetId="86" r:id="rId12"/>
    <sheet name="Реч.разв.к 7г ч2 Н.г." sheetId="37" r:id="rId13"/>
    <sheet name="Реч.разв.к 7г ч2 К.г. " sheetId="87" r:id="rId14"/>
    <sheet name="Реч.разв.к 7г ч3. Н.г." sheetId="42" r:id="rId15"/>
    <sheet name="Реч.разв.к 7г ч3. К.г. " sheetId="88" r:id="rId16"/>
    <sheet name="Динамика речевого развития" sheetId="89" r:id="rId17"/>
    <sheet name="Позн.разв. к 7г ч1. Н.г." sheetId="27" r:id="rId18"/>
    <sheet name="Позн.разв. к 7г ч1. К.г. " sheetId="90" r:id="rId19"/>
    <sheet name="Позн.разв. к 7г ч2. Н.г." sheetId="41" r:id="rId20"/>
    <sheet name="Позн.разв. к 7г ч2. К.г." sheetId="91" r:id="rId21"/>
    <sheet name="Позн.разв. к 7г ч3. Н.г." sheetId="28" r:id="rId22"/>
    <sheet name="Позн.разв. к 7г ч3. К.г. " sheetId="92" r:id="rId23"/>
    <sheet name="Динамика познав.разв." sheetId="93" r:id="rId24"/>
    <sheet name="Физ.разв. к 7г ч1. Н.г." sheetId="36" r:id="rId25"/>
    <sheet name="Физ.разв. к 7г ч1. К.г. " sheetId="94" r:id="rId26"/>
    <sheet name="Физ.разв. к 7г ч2. Н.г." sheetId="33" r:id="rId27"/>
    <sheet name="Физ.разв. к 7г ч2. К.г." sheetId="95" r:id="rId28"/>
    <sheet name="Физ.разв. к 7г ч3. Н.г." sheetId="39" r:id="rId29"/>
    <sheet name="Физ.разв. к 7г ч3. К.г. " sheetId="96" r:id="rId30"/>
    <sheet name="Динамика физ.разв." sheetId="97" r:id="rId31"/>
    <sheet name="Худ.эст.к 7г ч1. Н.г." sheetId="31" r:id="rId32"/>
    <sheet name="Худ.эст.к 7г ч1. К.г. " sheetId="98" r:id="rId33"/>
    <sheet name="Худ.эст.к 7г ч2. Н.г." sheetId="32" r:id="rId34"/>
    <sheet name="Худ.эст.к 7г ч2. К.г. " sheetId="99" r:id="rId35"/>
    <sheet name="Худ.эст.к 7г ч3. Н.г." sheetId="38" r:id="rId36"/>
    <sheet name="Худ.эст.к 7г ч3. К.г. " sheetId="100" r:id="rId37"/>
    <sheet name="Динамика Худ-эстет. разв." sheetId="101" r:id="rId38"/>
    <sheet name="1" sheetId="45" r:id="rId39"/>
    <sheet name="2" sheetId="53" r:id="rId40"/>
    <sheet name="3" sheetId="54" r:id="rId41"/>
    <sheet name="4" sheetId="52" r:id="rId42"/>
    <sheet name="5" sheetId="55" r:id="rId43"/>
    <sheet name="6" sheetId="56" r:id="rId44"/>
    <sheet name="7" sheetId="57" r:id="rId45"/>
    <sheet name="8" sheetId="58" r:id="rId46"/>
    <sheet name="9" sheetId="59" r:id="rId47"/>
    <sheet name="10" sheetId="60" r:id="rId48"/>
    <sheet name="11" sheetId="61" r:id="rId49"/>
    <sheet name="12" sheetId="62" r:id="rId50"/>
    <sheet name="13" sheetId="63" r:id="rId51"/>
    <sheet name="14" sheetId="64" r:id="rId52"/>
    <sheet name="15" sheetId="65" r:id="rId53"/>
    <sheet name="16" sheetId="66" r:id="rId54"/>
    <sheet name="17" sheetId="67" r:id="rId55"/>
    <sheet name="18" sheetId="68" r:id="rId56"/>
    <sheet name="19" sheetId="69" r:id="rId57"/>
    <sheet name="20" sheetId="70" r:id="rId58"/>
    <sheet name="21" sheetId="71" r:id="rId59"/>
    <sheet name="22" sheetId="72" r:id="rId60"/>
    <sheet name="23" sheetId="73" r:id="rId61"/>
    <sheet name="24" sheetId="74" r:id="rId62"/>
    <sheet name="25" sheetId="75" r:id="rId63"/>
    <sheet name="26" sheetId="76" r:id="rId64"/>
    <sheet name="27" sheetId="77" r:id="rId65"/>
    <sheet name="28" sheetId="78" r:id="rId66"/>
    <sheet name="29" sheetId="79" r:id="rId67"/>
    <sheet name="30" sheetId="80" r:id="rId6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7" i="80"/>
  <c r="FD7"/>
  <c r="FE7"/>
  <c r="FF7"/>
  <c r="FG7"/>
  <c r="FH7"/>
  <c r="FI7"/>
  <c r="FB7"/>
  <c r="FC7" i="79"/>
  <c r="FD7"/>
  <c r="FE7"/>
  <c r="FF7"/>
  <c r="FG7"/>
  <c r="FH7"/>
  <c r="FI7"/>
  <c r="FB7"/>
  <c r="FC7" i="78"/>
  <c r="FD7"/>
  <c r="FE7"/>
  <c r="FF7"/>
  <c r="FG7"/>
  <c r="FH7"/>
  <c r="FI7"/>
  <c r="FB7"/>
  <c r="FC7" i="77"/>
  <c r="FD7"/>
  <c r="FE7"/>
  <c r="FF7"/>
  <c r="FG7"/>
  <c r="FH7"/>
  <c r="FI7"/>
  <c r="FB7"/>
  <c r="FC7" i="76"/>
  <c r="FD7"/>
  <c r="FE7"/>
  <c r="FF7"/>
  <c r="FG7"/>
  <c r="FH7"/>
  <c r="FI7"/>
  <c r="FB7"/>
  <c r="FC7" i="75"/>
  <c r="FD7"/>
  <c r="FE7"/>
  <c r="FF7"/>
  <c r="FG7"/>
  <c r="FH7"/>
  <c r="FI7"/>
  <c r="FB7"/>
  <c r="FC7" i="74"/>
  <c r="FD7"/>
  <c r="FE7"/>
  <c r="FF7"/>
  <c r="FG7"/>
  <c r="FH7"/>
  <c r="FI7"/>
  <c r="FB7"/>
  <c r="FC7" i="73"/>
  <c r="FD7"/>
  <c r="FE7"/>
  <c r="FF7"/>
  <c r="FG7"/>
  <c r="FH7"/>
  <c r="FI7"/>
  <c r="FB7"/>
  <c r="FC7" i="72"/>
  <c r="FD7"/>
  <c r="FE7"/>
  <c r="FF7"/>
  <c r="FG7"/>
  <c r="FH7"/>
  <c r="FI7"/>
  <c r="FB7"/>
  <c r="FC7" i="71"/>
  <c r="FD7"/>
  <c r="FE7"/>
  <c r="FF7"/>
  <c r="FG7"/>
  <c r="FH7"/>
  <c r="FI7"/>
  <c r="FB7"/>
  <c r="FC7" i="70"/>
  <c r="FD7"/>
  <c r="FE7"/>
  <c r="FF7"/>
  <c r="FG7"/>
  <c r="FH7"/>
  <c r="FI7"/>
  <c r="FB7"/>
  <c r="FC7" i="69"/>
  <c r="FD7"/>
  <c r="FE7"/>
  <c r="FF7"/>
  <c r="FG7"/>
  <c r="FH7"/>
  <c r="FI7"/>
  <c r="FB7"/>
  <c r="FC7" i="68"/>
  <c r="FD7"/>
  <c r="FE7"/>
  <c r="FF7"/>
  <c r="FG7"/>
  <c r="FH7"/>
  <c r="FI7"/>
  <c r="FB7"/>
  <c r="FC7" i="67"/>
  <c r="FD7"/>
  <c r="FE7"/>
  <c r="FF7"/>
  <c r="FG7"/>
  <c r="FH7"/>
  <c r="FI7"/>
  <c r="FB7"/>
  <c r="FC7" i="66"/>
  <c r="FD7"/>
  <c r="FE7"/>
  <c r="FF7"/>
  <c r="FG7"/>
  <c r="FH7"/>
  <c r="FI7"/>
  <c r="FB7"/>
  <c r="FC7" i="65"/>
  <c r="FD7"/>
  <c r="FE7"/>
  <c r="FF7"/>
  <c r="FG7"/>
  <c r="FH7"/>
  <c r="FI7"/>
  <c r="FB7"/>
  <c r="FC7" i="64"/>
  <c r="FD7"/>
  <c r="FE7"/>
  <c r="FF7"/>
  <c r="FG7"/>
  <c r="FH7"/>
  <c r="FI7"/>
  <c r="FB7"/>
  <c r="FC7" i="63"/>
  <c r="FD7"/>
  <c r="FE7"/>
  <c r="FF7"/>
  <c r="FG7"/>
  <c r="FH7"/>
  <c r="FI7"/>
  <c r="FB7"/>
  <c r="FC7" i="62"/>
  <c r="FD7"/>
  <c r="FE7"/>
  <c r="FF7"/>
  <c r="FG7"/>
  <c r="FH7"/>
  <c r="FI7"/>
  <c r="FB7"/>
  <c r="FC7" i="61"/>
  <c r="FD7"/>
  <c r="FE7"/>
  <c r="FF7"/>
  <c r="FG7"/>
  <c r="FH7"/>
  <c r="FI7"/>
  <c r="FB7"/>
  <c r="FC7" i="60"/>
  <c r="FD7"/>
  <c r="FE7"/>
  <c r="FF7"/>
  <c r="FG7"/>
  <c r="FH7"/>
  <c r="FI7"/>
  <c r="FB7"/>
  <c r="FC7" i="59"/>
  <c r="FD7"/>
  <c r="FE7"/>
  <c r="FF7"/>
  <c r="FG7"/>
  <c r="FH7"/>
  <c r="FI7"/>
  <c r="FB7"/>
  <c r="FC7" i="58"/>
  <c r="FD7"/>
  <c r="FE7"/>
  <c r="FF7"/>
  <c r="FG7"/>
  <c r="FH7"/>
  <c r="FI7"/>
  <c r="FB7"/>
  <c r="FC7" i="57"/>
  <c r="FD7"/>
  <c r="FE7"/>
  <c r="FF7"/>
  <c r="FG7"/>
  <c r="FH7"/>
  <c r="FI7"/>
  <c r="FB7"/>
  <c r="FC7" i="56"/>
  <c r="FD7"/>
  <c r="FE7"/>
  <c r="FF7"/>
  <c r="FG7"/>
  <c r="FH7"/>
  <c r="FI7"/>
  <c r="FB7"/>
  <c r="FC7" i="55"/>
  <c r="FD7"/>
  <c r="FE7"/>
  <c r="FF7"/>
  <c r="FG7"/>
  <c r="FH7"/>
  <c r="FI7"/>
  <c r="FB7"/>
  <c r="FC10" i="52"/>
  <c r="FD10"/>
  <c r="FE10"/>
  <c r="FF10"/>
  <c r="FG10"/>
  <c r="FH10"/>
  <c r="FI10"/>
  <c r="FB10"/>
  <c r="FC7" i="54"/>
  <c r="FD7"/>
  <c r="FE7"/>
  <c r="FF7"/>
  <c r="FG7"/>
  <c r="FH7"/>
  <c r="FI7"/>
  <c r="FB7"/>
  <c r="FC7" i="53"/>
  <c r="FD7"/>
  <c r="FE7"/>
  <c r="FF7"/>
  <c r="FG7"/>
  <c r="FH7"/>
  <c r="FI7"/>
  <c r="FB7"/>
  <c r="FC7" i="45"/>
  <c r="FD7"/>
  <c r="FE7"/>
  <c r="FF7"/>
  <c r="FG7"/>
  <c r="FH7"/>
  <c r="FI7"/>
  <c r="FB7"/>
  <c r="FC6" i="80"/>
  <c r="FD6"/>
  <c r="FE6"/>
  <c r="FF6"/>
  <c r="FG6"/>
  <c r="FH6"/>
  <c r="FI6"/>
  <c r="FB6"/>
  <c r="FC6" i="79"/>
  <c r="FD6"/>
  <c r="FE6"/>
  <c r="FF6"/>
  <c r="FG6"/>
  <c r="FH6"/>
  <c r="FI6"/>
  <c r="FB6"/>
  <c r="FC6" i="78"/>
  <c r="FD6"/>
  <c r="FE6"/>
  <c r="FF6"/>
  <c r="FG6"/>
  <c r="FH6"/>
  <c r="FI6"/>
  <c r="FB6"/>
  <c r="FC6" i="77"/>
  <c r="FD6"/>
  <c r="FE6"/>
  <c r="FF6"/>
  <c r="FG6"/>
  <c r="FH6"/>
  <c r="FI6"/>
  <c r="FB6"/>
  <c r="FC6" i="76"/>
  <c r="FD6"/>
  <c r="FE6"/>
  <c r="FF6"/>
  <c r="FG6"/>
  <c r="FH6"/>
  <c r="FI6"/>
  <c r="FB6"/>
  <c r="FC6" i="75"/>
  <c r="FD6"/>
  <c r="FE6"/>
  <c r="FF6"/>
  <c r="FG6"/>
  <c r="FH6"/>
  <c r="FI6"/>
  <c r="FB6"/>
  <c r="FC6" i="74"/>
  <c r="FD6"/>
  <c r="FE6"/>
  <c r="FF6"/>
  <c r="FG6"/>
  <c r="FH6"/>
  <c r="FI6"/>
  <c r="FB6"/>
  <c r="FC6" i="73"/>
  <c r="FD6"/>
  <c r="FE6"/>
  <c r="FF6"/>
  <c r="FG6"/>
  <c r="FH6"/>
  <c r="FI6"/>
  <c r="FB6"/>
  <c r="FC6" i="72"/>
  <c r="FD6"/>
  <c r="FE6"/>
  <c r="FF6"/>
  <c r="FG6"/>
  <c r="FH6"/>
  <c r="FI6"/>
  <c r="FB6"/>
  <c r="FC6" i="71"/>
  <c r="FD6"/>
  <c r="FE6"/>
  <c r="FF6"/>
  <c r="FG6"/>
  <c r="FH6"/>
  <c r="FI6"/>
  <c r="FB6"/>
  <c r="FC6" i="70"/>
  <c r="FD6"/>
  <c r="FE6"/>
  <c r="FF6"/>
  <c r="FG6"/>
  <c r="FH6"/>
  <c r="FI6"/>
  <c r="FB6"/>
  <c r="FC6" i="69"/>
  <c r="FD6"/>
  <c r="FE6"/>
  <c r="FF6"/>
  <c r="FG6"/>
  <c r="FH6"/>
  <c r="FI6"/>
  <c r="FB6"/>
  <c r="FC6" i="68"/>
  <c r="FD6"/>
  <c r="FE6"/>
  <c r="FF6"/>
  <c r="FG6"/>
  <c r="FH6"/>
  <c r="FI6"/>
  <c r="FB6"/>
  <c r="FC6" i="67"/>
  <c r="FD6"/>
  <c r="FE6"/>
  <c r="FF6"/>
  <c r="FG6"/>
  <c r="FH6"/>
  <c r="FI6"/>
  <c r="FB6"/>
  <c r="FC6" i="66"/>
  <c r="FD6"/>
  <c r="FE6"/>
  <c r="FF6"/>
  <c r="FG6"/>
  <c r="FH6"/>
  <c r="FI6"/>
  <c r="FB6"/>
  <c r="FC6" i="65"/>
  <c r="FD6"/>
  <c r="FE6"/>
  <c r="FF6"/>
  <c r="FG6"/>
  <c r="FH6"/>
  <c r="FI6"/>
  <c r="FB6"/>
  <c r="FC6" i="64"/>
  <c r="FD6"/>
  <c r="FE6"/>
  <c r="FF6"/>
  <c r="FG6"/>
  <c r="FH6"/>
  <c r="FI6"/>
  <c r="FB6"/>
  <c r="FC6" i="63"/>
  <c r="FD6"/>
  <c r="FE6"/>
  <c r="FF6"/>
  <c r="FG6"/>
  <c r="FH6"/>
  <c r="FI6"/>
  <c r="FB6"/>
  <c r="FC6" i="62"/>
  <c r="FD6"/>
  <c r="FE6"/>
  <c r="FF6"/>
  <c r="FG6"/>
  <c r="FH6"/>
  <c r="FI6"/>
  <c r="FB6"/>
  <c r="FC6" i="61"/>
  <c r="FD6"/>
  <c r="FE6"/>
  <c r="FF6"/>
  <c r="FG6"/>
  <c r="FH6"/>
  <c r="FI6"/>
  <c r="FB6"/>
  <c r="FC6" i="60"/>
  <c r="FD6"/>
  <c r="FE6"/>
  <c r="FF6"/>
  <c r="FG6"/>
  <c r="FH6"/>
  <c r="FI6"/>
  <c r="FB6"/>
  <c r="FC6" i="59"/>
  <c r="FD6"/>
  <c r="FE6"/>
  <c r="FF6"/>
  <c r="FG6"/>
  <c r="FH6"/>
  <c r="FI6"/>
  <c r="FB6"/>
  <c r="FC6" i="58"/>
  <c r="FD6"/>
  <c r="FE6"/>
  <c r="FF6"/>
  <c r="FG6"/>
  <c r="FH6"/>
  <c r="FI6"/>
  <c r="FB6"/>
  <c r="FC6" i="57"/>
  <c r="FD6"/>
  <c r="FE6"/>
  <c r="FF6"/>
  <c r="FG6"/>
  <c r="FH6"/>
  <c r="FI6"/>
  <c r="FB6"/>
  <c r="FC6" i="56"/>
  <c r="FD6"/>
  <c r="FE6"/>
  <c r="FF6"/>
  <c r="FG6"/>
  <c r="FH6"/>
  <c r="FI6"/>
  <c r="FB6"/>
  <c r="FC6" i="55"/>
  <c r="FD6"/>
  <c r="FE6"/>
  <c r="FF6"/>
  <c r="FG6"/>
  <c r="FH6"/>
  <c r="FI6"/>
  <c r="FB6"/>
  <c r="FC9" i="52"/>
  <c r="FD9"/>
  <c r="FE9"/>
  <c r="FF9"/>
  <c r="FG9"/>
  <c r="FH9"/>
  <c r="FI9"/>
  <c r="FB9"/>
  <c r="FC6" i="54"/>
  <c r="FD6"/>
  <c r="FE6"/>
  <c r="FF6"/>
  <c r="FG6"/>
  <c r="FH6"/>
  <c r="FI6"/>
  <c r="FB6"/>
  <c r="FC6" i="53"/>
  <c r="FD6"/>
  <c r="FE6"/>
  <c r="FF6"/>
  <c r="FG6"/>
  <c r="FH6"/>
  <c r="FI6"/>
  <c r="FB6"/>
  <c r="FC6" i="45"/>
  <c r="FD6"/>
  <c r="FE6"/>
  <c r="FF6"/>
  <c r="FG6"/>
  <c r="FH6"/>
  <c r="FI6"/>
  <c r="FB6"/>
  <c r="EP7" i="80"/>
  <c r="EQ7"/>
  <c r="ER7"/>
  <c r="ES7"/>
  <c r="ET7"/>
  <c r="EU7"/>
  <c r="EV7"/>
  <c r="EW7"/>
  <c r="EX7"/>
  <c r="EY7"/>
  <c r="EZ7"/>
  <c r="FA7"/>
  <c r="EO7"/>
  <c r="EP7" i="79"/>
  <c r="EQ7"/>
  <c r="ER7"/>
  <c r="ES7"/>
  <c r="ET7"/>
  <c r="EU7"/>
  <c r="EV7"/>
  <c r="EW7"/>
  <c r="EX7"/>
  <c r="EY7"/>
  <c r="EZ7"/>
  <c r="FA7"/>
  <c r="EO7"/>
  <c r="EP7" i="78"/>
  <c r="EQ7"/>
  <c r="ER7"/>
  <c r="ES7"/>
  <c r="ET7"/>
  <c r="EU7"/>
  <c r="EV7"/>
  <c r="EW7"/>
  <c r="EX7"/>
  <c r="EY7"/>
  <c r="EZ7"/>
  <c r="FA7"/>
  <c r="EO7"/>
  <c r="EP7" i="77"/>
  <c r="EQ7"/>
  <c r="ER7"/>
  <c r="ES7"/>
  <c r="ET7"/>
  <c r="EU7"/>
  <c r="EV7"/>
  <c r="EW7"/>
  <c r="EX7"/>
  <c r="EY7"/>
  <c r="EZ7"/>
  <c r="FA7"/>
  <c r="EO7"/>
  <c r="EP7" i="76"/>
  <c r="EQ7"/>
  <c r="ER7"/>
  <c r="ES7"/>
  <c r="ET7"/>
  <c r="EU7"/>
  <c r="EV7"/>
  <c r="EW7"/>
  <c r="EX7"/>
  <c r="EY7"/>
  <c r="EZ7"/>
  <c r="FA7"/>
  <c r="EO7"/>
  <c r="EP7" i="75"/>
  <c r="EQ7"/>
  <c r="ER7"/>
  <c r="ES7"/>
  <c r="ET7"/>
  <c r="EU7"/>
  <c r="EV7"/>
  <c r="EW7"/>
  <c r="EX7"/>
  <c r="EY7"/>
  <c r="EZ7"/>
  <c r="FA7"/>
  <c r="EO7"/>
  <c r="EP7" i="74"/>
  <c r="EQ7"/>
  <c r="ER7"/>
  <c r="ES7"/>
  <c r="ET7"/>
  <c r="EU7"/>
  <c r="EV7"/>
  <c r="EW7"/>
  <c r="EX7"/>
  <c r="EY7"/>
  <c r="EZ7"/>
  <c r="FA7"/>
  <c r="EO7"/>
  <c r="EP7" i="73"/>
  <c r="EQ7"/>
  <c r="ER7"/>
  <c r="ES7"/>
  <c r="ET7"/>
  <c r="EU7"/>
  <c r="EV7"/>
  <c r="EW7"/>
  <c r="EX7"/>
  <c r="EY7"/>
  <c r="EZ7"/>
  <c r="FA7"/>
  <c r="EO7"/>
  <c r="EP7" i="72"/>
  <c r="EQ7"/>
  <c r="ER7"/>
  <c r="ES7"/>
  <c r="ET7"/>
  <c r="EU7"/>
  <c r="EV7"/>
  <c r="EW7"/>
  <c r="EX7"/>
  <c r="EY7"/>
  <c r="EZ7"/>
  <c r="FA7"/>
  <c r="EO7"/>
  <c r="EP7" i="71"/>
  <c r="EQ7"/>
  <c r="ER7"/>
  <c r="ES7"/>
  <c r="ET7"/>
  <c r="EU7"/>
  <c r="EV7"/>
  <c r="EW7"/>
  <c r="EX7"/>
  <c r="EY7"/>
  <c r="EZ7"/>
  <c r="FA7"/>
  <c r="EO7"/>
  <c r="EP7" i="70"/>
  <c r="EQ7"/>
  <c r="ER7"/>
  <c r="ES7"/>
  <c r="ET7"/>
  <c r="EU7"/>
  <c r="EV7"/>
  <c r="EW7"/>
  <c r="EX7"/>
  <c r="EY7"/>
  <c r="EZ7"/>
  <c r="FA7"/>
  <c r="EO7"/>
  <c r="EP7" i="69"/>
  <c r="EQ7"/>
  <c r="ER7"/>
  <c r="ES7"/>
  <c r="ET7"/>
  <c r="EU7"/>
  <c r="EV7"/>
  <c r="EW7"/>
  <c r="EX7"/>
  <c r="EY7"/>
  <c r="EZ7"/>
  <c r="FA7"/>
  <c r="EO7"/>
  <c r="EP7" i="68"/>
  <c r="EQ7"/>
  <c r="ER7"/>
  <c r="ES7"/>
  <c r="ET7"/>
  <c r="EU7"/>
  <c r="EV7"/>
  <c r="EW7"/>
  <c r="EX7"/>
  <c r="EY7"/>
  <c r="EZ7"/>
  <c r="FA7"/>
  <c r="EO7"/>
  <c r="EP7" i="67"/>
  <c r="EQ7"/>
  <c r="ER7"/>
  <c r="ES7"/>
  <c r="ET7"/>
  <c r="EU7"/>
  <c r="EV7"/>
  <c r="EW7"/>
  <c r="EX7"/>
  <c r="EY7"/>
  <c r="EZ7"/>
  <c r="FA7"/>
  <c r="EO7"/>
  <c r="EP7" i="66"/>
  <c r="EQ7"/>
  <c r="ER7"/>
  <c r="ES7"/>
  <c r="ET7"/>
  <c r="EU7"/>
  <c r="EV7"/>
  <c r="EW7"/>
  <c r="EX7"/>
  <c r="EY7"/>
  <c r="EZ7"/>
  <c r="FA7"/>
  <c r="EO7"/>
  <c r="EP7" i="65"/>
  <c r="EQ7"/>
  <c r="ER7"/>
  <c r="ES7"/>
  <c r="ET7"/>
  <c r="EU7"/>
  <c r="EV7"/>
  <c r="EW7"/>
  <c r="EX7"/>
  <c r="EY7"/>
  <c r="EZ7"/>
  <c r="FA7"/>
  <c r="EO7"/>
  <c r="EP7" i="64"/>
  <c r="EQ7"/>
  <c r="ER7"/>
  <c r="ES7"/>
  <c r="ET7"/>
  <c r="EU7"/>
  <c r="EV7"/>
  <c r="EW7"/>
  <c r="EX7"/>
  <c r="EY7"/>
  <c r="EZ7"/>
  <c r="FA7"/>
  <c r="EO7"/>
  <c r="EP7" i="63"/>
  <c r="EQ7"/>
  <c r="ER7"/>
  <c r="ES7"/>
  <c r="ET7"/>
  <c r="EU7"/>
  <c r="EV7"/>
  <c r="EW7"/>
  <c r="EX7"/>
  <c r="EY7"/>
  <c r="EZ7"/>
  <c r="FA7"/>
  <c r="EO7"/>
  <c r="EP7" i="62"/>
  <c r="EQ7"/>
  <c r="ER7"/>
  <c r="ES7"/>
  <c r="ET7"/>
  <c r="EU7"/>
  <c r="EV7"/>
  <c r="EW7"/>
  <c r="EX7"/>
  <c r="EY7"/>
  <c r="EZ7"/>
  <c r="FA7"/>
  <c r="EO7"/>
  <c r="EP7" i="61"/>
  <c r="EQ7"/>
  <c r="ER7"/>
  <c r="ES7"/>
  <c r="ET7"/>
  <c r="EU7"/>
  <c r="EV7"/>
  <c r="EW7"/>
  <c r="EX7"/>
  <c r="EY7"/>
  <c r="EZ7"/>
  <c r="FA7"/>
  <c r="EO7"/>
  <c r="EP7" i="60"/>
  <c r="EQ7"/>
  <c r="ER7"/>
  <c r="ES7"/>
  <c r="ET7"/>
  <c r="EU7"/>
  <c r="EV7"/>
  <c r="EW7"/>
  <c r="EX7"/>
  <c r="EY7"/>
  <c r="EZ7"/>
  <c r="FA7"/>
  <c r="EO7"/>
  <c r="EP7" i="59"/>
  <c r="EQ7"/>
  <c r="ER7"/>
  <c r="ES7"/>
  <c r="ET7"/>
  <c r="EU7"/>
  <c r="EV7"/>
  <c r="EW7"/>
  <c r="EX7"/>
  <c r="EY7"/>
  <c r="EZ7"/>
  <c r="FA7"/>
  <c r="EO7"/>
  <c r="EP7" i="58"/>
  <c r="EQ7"/>
  <c r="ER7"/>
  <c r="ES7"/>
  <c r="ET7"/>
  <c r="EU7"/>
  <c r="EV7"/>
  <c r="EW7"/>
  <c r="EX7"/>
  <c r="EY7"/>
  <c r="EZ7"/>
  <c r="FA7"/>
  <c r="EO7"/>
  <c r="EP7" i="57"/>
  <c r="EQ7"/>
  <c r="ER7"/>
  <c r="ES7"/>
  <c r="ET7"/>
  <c r="EU7"/>
  <c r="EV7"/>
  <c r="EW7"/>
  <c r="EX7"/>
  <c r="EY7"/>
  <c r="EZ7"/>
  <c r="FA7"/>
  <c r="EO7"/>
  <c r="EP7" i="56"/>
  <c r="EQ7"/>
  <c r="ER7"/>
  <c r="ES7"/>
  <c r="ET7"/>
  <c r="EU7"/>
  <c r="EV7"/>
  <c r="EW7"/>
  <c r="EX7"/>
  <c r="EY7"/>
  <c r="EZ7"/>
  <c r="FA7"/>
  <c r="EO7"/>
  <c r="EP7" i="55"/>
  <c r="EQ7"/>
  <c r="ER7"/>
  <c r="ES7"/>
  <c r="ET7"/>
  <c r="EU7"/>
  <c r="EV7"/>
  <c r="EW7"/>
  <c r="EX7"/>
  <c r="EY7"/>
  <c r="EZ7"/>
  <c r="FA7"/>
  <c r="EO7"/>
  <c r="EP10" i="52"/>
  <c r="EQ10"/>
  <c r="ER10"/>
  <c r="ES10"/>
  <c r="ET10"/>
  <c r="EU10"/>
  <c r="EV10"/>
  <c r="EW10"/>
  <c r="EX10"/>
  <c r="EY10"/>
  <c r="EZ10"/>
  <c r="FA10"/>
  <c r="EO10"/>
  <c r="EP7" i="54"/>
  <c r="EQ7"/>
  <c r="ER7"/>
  <c r="ES7"/>
  <c r="ET7"/>
  <c r="EU7"/>
  <c r="EV7"/>
  <c r="EW7"/>
  <c r="EX7"/>
  <c r="EY7"/>
  <c r="EZ7"/>
  <c r="FA7"/>
  <c r="EO7"/>
  <c r="EP7" i="53"/>
  <c r="EQ7"/>
  <c r="ER7"/>
  <c r="ES7"/>
  <c r="ET7"/>
  <c r="EU7"/>
  <c r="EV7"/>
  <c r="EW7"/>
  <c r="EX7"/>
  <c r="EY7"/>
  <c r="EZ7"/>
  <c r="FA7"/>
  <c r="EO7"/>
  <c r="EP7" i="45"/>
  <c r="EQ7"/>
  <c r="ER7"/>
  <c r="ES7"/>
  <c r="ET7"/>
  <c r="EU7"/>
  <c r="EV7"/>
  <c r="EW7"/>
  <c r="EX7"/>
  <c r="EY7"/>
  <c r="EZ7"/>
  <c r="FA7"/>
  <c r="EO7"/>
  <c r="EP6" i="80"/>
  <c r="EQ6"/>
  <c r="ER6"/>
  <c r="ES6"/>
  <c r="ET6"/>
  <c r="EU6"/>
  <c r="EV6"/>
  <c r="EW6"/>
  <c r="EX6"/>
  <c r="EY6"/>
  <c r="EZ6"/>
  <c r="FA6"/>
  <c r="EO6"/>
  <c r="EP6" i="79"/>
  <c r="EQ6"/>
  <c r="ER6"/>
  <c r="ES6"/>
  <c r="ET6"/>
  <c r="EU6"/>
  <c r="EV6"/>
  <c r="EW6"/>
  <c r="EX6"/>
  <c r="EY6"/>
  <c r="EZ6"/>
  <c r="FA6"/>
  <c r="EO6"/>
  <c r="EP6" i="78"/>
  <c r="EQ6"/>
  <c r="ER6"/>
  <c r="ES6"/>
  <c r="ET6"/>
  <c r="EU6"/>
  <c r="EV6"/>
  <c r="EW6"/>
  <c r="EX6"/>
  <c r="EY6"/>
  <c r="EZ6"/>
  <c r="FA6"/>
  <c r="EO6"/>
  <c r="EP6" i="77"/>
  <c r="EQ6"/>
  <c r="ER6"/>
  <c r="ES6"/>
  <c r="ET6"/>
  <c r="EU6"/>
  <c r="EV6"/>
  <c r="EW6"/>
  <c r="EX6"/>
  <c r="EY6"/>
  <c r="EZ6"/>
  <c r="FA6"/>
  <c r="EO6"/>
  <c r="EP6" i="76"/>
  <c r="EQ6"/>
  <c r="ER6"/>
  <c r="ES6"/>
  <c r="ET6"/>
  <c r="EU6"/>
  <c r="EV6"/>
  <c r="EW6"/>
  <c r="EX6"/>
  <c r="EY6"/>
  <c r="EZ6"/>
  <c r="FA6"/>
  <c r="EO6"/>
  <c r="EP6" i="75"/>
  <c r="EQ6"/>
  <c r="ER6"/>
  <c r="ES6"/>
  <c r="ET6"/>
  <c r="EU6"/>
  <c r="EV6"/>
  <c r="EW6"/>
  <c r="EX6"/>
  <c r="EY6"/>
  <c r="EZ6"/>
  <c r="FA6"/>
  <c r="EO6"/>
  <c r="EP6" i="74"/>
  <c r="EQ6"/>
  <c r="ER6"/>
  <c r="ES6"/>
  <c r="ET6"/>
  <c r="EU6"/>
  <c r="EV6"/>
  <c r="EW6"/>
  <c r="EX6"/>
  <c r="EY6"/>
  <c r="EZ6"/>
  <c r="FA6"/>
  <c r="EO6"/>
  <c r="FA6" i="73"/>
  <c r="EP6"/>
  <c r="EQ6"/>
  <c r="ER6"/>
  <c r="ES6"/>
  <c r="ET6"/>
  <c r="EU6"/>
  <c r="EV6"/>
  <c r="EW6"/>
  <c r="EX6"/>
  <c r="EY6"/>
  <c r="EZ6"/>
  <c r="EO6"/>
  <c r="EP6" i="72"/>
  <c r="EQ6"/>
  <c r="ER6"/>
  <c r="ES6"/>
  <c r="ET6"/>
  <c r="EU6"/>
  <c r="EV6"/>
  <c r="EW6"/>
  <c r="EX6"/>
  <c r="EY6"/>
  <c r="EZ6"/>
  <c r="FA6"/>
  <c r="EO6"/>
  <c r="EP6" i="71"/>
  <c r="EQ6"/>
  <c r="ER6"/>
  <c r="ES6"/>
  <c r="ET6"/>
  <c r="EU6"/>
  <c r="EV6"/>
  <c r="EW6"/>
  <c r="EX6"/>
  <c r="EY6"/>
  <c r="EZ6"/>
  <c r="FA6"/>
  <c r="EO6"/>
  <c r="EP6" i="70"/>
  <c r="EQ6"/>
  <c r="ER6"/>
  <c r="ES6"/>
  <c r="ET6"/>
  <c r="EU6"/>
  <c r="EV6"/>
  <c r="EW6"/>
  <c r="EX6"/>
  <c r="EY6"/>
  <c r="EZ6"/>
  <c r="FA6"/>
  <c r="EO6"/>
  <c r="EP6" i="69"/>
  <c r="EQ6"/>
  <c r="ER6"/>
  <c r="ES6"/>
  <c r="ET6"/>
  <c r="EU6"/>
  <c r="EV6"/>
  <c r="EW6"/>
  <c r="EX6"/>
  <c r="EY6"/>
  <c r="EZ6"/>
  <c r="FA6"/>
  <c r="EO6"/>
  <c r="EP6" i="68"/>
  <c r="EQ6"/>
  <c r="ER6"/>
  <c r="ES6"/>
  <c r="ET6"/>
  <c r="EU6"/>
  <c r="EV6"/>
  <c r="EW6"/>
  <c r="EX6"/>
  <c r="EY6"/>
  <c r="EZ6"/>
  <c r="FA6"/>
  <c r="EO6"/>
  <c r="EP6" i="67"/>
  <c r="EQ6"/>
  <c r="ER6"/>
  <c r="ES6"/>
  <c r="ET6"/>
  <c r="EU6"/>
  <c r="EV6"/>
  <c r="EW6"/>
  <c r="EX6"/>
  <c r="EY6"/>
  <c r="EZ6"/>
  <c r="FA6"/>
  <c r="EO6"/>
  <c r="EP6" i="66"/>
  <c r="EQ6"/>
  <c r="ER6"/>
  <c r="ES6"/>
  <c r="ET6"/>
  <c r="EU6"/>
  <c r="EV6"/>
  <c r="EW6"/>
  <c r="EX6"/>
  <c r="EY6"/>
  <c r="EZ6"/>
  <c r="FA6"/>
  <c r="EO6"/>
  <c r="FA6" i="65"/>
  <c r="EP6"/>
  <c r="EQ6"/>
  <c r="ER6"/>
  <c r="ES6"/>
  <c r="ET6"/>
  <c r="EU6"/>
  <c r="EV6"/>
  <c r="EW6"/>
  <c r="EX6"/>
  <c r="EY6"/>
  <c r="EZ6"/>
  <c r="EO6"/>
  <c r="EP6" i="64"/>
  <c r="EQ6"/>
  <c r="ER6"/>
  <c r="ES6"/>
  <c r="ET6"/>
  <c r="EU6"/>
  <c r="EV6"/>
  <c r="EW6"/>
  <c r="EX6"/>
  <c r="EY6"/>
  <c r="EZ6"/>
  <c r="FA6"/>
  <c r="EO6"/>
  <c r="EP6" i="63"/>
  <c r="EQ6"/>
  <c r="ER6"/>
  <c r="ES6"/>
  <c r="ET6"/>
  <c r="EU6"/>
  <c r="EV6"/>
  <c r="EW6"/>
  <c r="EX6"/>
  <c r="EY6"/>
  <c r="EZ6"/>
  <c r="FA6"/>
  <c r="EO6"/>
  <c r="EP6" i="62"/>
  <c r="EQ6"/>
  <c r="ER6"/>
  <c r="ES6"/>
  <c r="ET6"/>
  <c r="EU6"/>
  <c r="EV6"/>
  <c r="EW6"/>
  <c r="EX6"/>
  <c r="EY6"/>
  <c r="EZ6"/>
  <c r="FA6"/>
  <c r="EO6"/>
  <c r="EP6" i="61"/>
  <c r="EQ6"/>
  <c r="ER6"/>
  <c r="ES6"/>
  <c r="ET6"/>
  <c r="EU6"/>
  <c r="EV6"/>
  <c r="EW6"/>
  <c r="EX6"/>
  <c r="EY6"/>
  <c r="EZ6"/>
  <c r="FA6"/>
  <c r="EO6"/>
  <c r="EP6" i="60"/>
  <c r="EQ6"/>
  <c r="ER6"/>
  <c r="ES6"/>
  <c r="ET6"/>
  <c r="EU6"/>
  <c r="EV6"/>
  <c r="EW6"/>
  <c r="EX6"/>
  <c r="EY6"/>
  <c r="EZ6"/>
  <c r="FA6"/>
  <c r="EO6"/>
  <c r="EP6" i="59"/>
  <c r="EQ6"/>
  <c r="ER6"/>
  <c r="ES6"/>
  <c r="ET6"/>
  <c r="EU6"/>
  <c r="EV6"/>
  <c r="EW6"/>
  <c r="EX6"/>
  <c r="EY6"/>
  <c r="EZ6"/>
  <c r="FA6"/>
  <c r="EO6"/>
  <c r="EP6" i="58"/>
  <c r="EQ6"/>
  <c r="ER6"/>
  <c r="ES6"/>
  <c r="ET6"/>
  <c r="EU6"/>
  <c r="EV6"/>
  <c r="EW6"/>
  <c r="EX6"/>
  <c r="EY6"/>
  <c r="EZ6"/>
  <c r="FA6"/>
  <c r="EO6"/>
  <c r="FA6" i="57"/>
  <c r="EP6"/>
  <c r="EQ6"/>
  <c r="ER6"/>
  <c r="ES6"/>
  <c r="ET6"/>
  <c r="EU6"/>
  <c r="EV6"/>
  <c r="EW6"/>
  <c r="EX6"/>
  <c r="EY6"/>
  <c r="EZ6"/>
  <c r="EO6"/>
  <c r="EP6" i="56"/>
  <c r="EQ6"/>
  <c r="ER6"/>
  <c r="ES6"/>
  <c r="ET6"/>
  <c r="EU6"/>
  <c r="EV6"/>
  <c r="EW6"/>
  <c r="EX6"/>
  <c r="EY6"/>
  <c r="EZ6"/>
  <c r="FA6"/>
  <c r="EO6"/>
  <c r="EP6" i="55"/>
  <c r="EQ6"/>
  <c r="ER6"/>
  <c r="ES6"/>
  <c r="ET6"/>
  <c r="EU6"/>
  <c r="EV6"/>
  <c r="EW6"/>
  <c r="EX6"/>
  <c r="EY6"/>
  <c r="EZ6"/>
  <c r="FA6"/>
  <c r="EO6"/>
  <c r="EP9" i="52"/>
  <c r="EQ9"/>
  <c r="ER9"/>
  <c r="ES9"/>
  <c r="ET9"/>
  <c r="EU9"/>
  <c r="EV9"/>
  <c r="EW9"/>
  <c r="EX9"/>
  <c r="EY9"/>
  <c r="EZ9"/>
  <c r="FA9"/>
  <c r="EO9"/>
  <c r="EP6" i="54"/>
  <c r="EQ6"/>
  <c r="ER6"/>
  <c r="ES6"/>
  <c r="ET6"/>
  <c r="EU6"/>
  <c r="EV6"/>
  <c r="EW6"/>
  <c r="EX6"/>
  <c r="EY6"/>
  <c r="EZ6"/>
  <c r="FA6"/>
  <c r="EO6"/>
  <c r="EP6" i="53"/>
  <c r="EQ6"/>
  <c r="ER6"/>
  <c r="ES6"/>
  <c r="ET6"/>
  <c r="EU6"/>
  <c r="EV6"/>
  <c r="EW6"/>
  <c r="EX6"/>
  <c r="EY6"/>
  <c r="EZ6"/>
  <c r="FA6"/>
  <c r="EO6"/>
  <c r="EP6" i="45"/>
  <c r="EQ6"/>
  <c r="ER6"/>
  <c r="ES6"/>
  <c r="ET6"/>
  <c r="EU6"/>
  <c r="EV6"/>
  <c r="EW6"/>
  <c r="EX6"/>
  <c r="EY6"/>
  <c r="EZ6"/>
  <c r="FA6"/>
  <c r="EO6"/>
  <c r="EC7" i="80"/>
  <c r="ED7"/>
  <c r="EE7"/>
  <c r="EF7"/>
  <c r="EG7"/>
  <c r="EH7"/>
  <c r="EI7"/>
  <c r="EJ7"/>
  <c r="EK7"/>
  <c r="EL7"/>
  <c r="EM7"/>
  <c r="EN7"/>
  <c r="EB7"/>
  <c r="EC7" i="79"/>
  <c r="ED7"/>
  <c r="EE7"/>
  <c r="EF7"/>
  <c r="EG7"/>
  <c r="EH7"/>
  <c r="EI7"/>
  <c r="EJ7"/>
  <c r="EK7"/>
  <c r="EL7"/>
  <c r="EM7"/>
  <c r="EN7"/>
  <c r="EB7"/>
  <c r="EC7" i="78"/>
  <c r="ED7"/>
  <c r="EE7"/>
  <c r="EF7"/>
  <c r="EG7"/>
  <c r="EH7"/>
  <c r="EI7"/>
  <c r="EJ7"/>
  <c r="EK7"/>
  <c r="EL7"/>
  <c r="EM7"/>
  <c r="EN7"/>
  <c r="EB7"/>
  <c r="EC7" i="77"/>
  <c r="ED7"/>
  <c r="EE7"/>
  <c r="EF7"/>
  <c r="EG7"/>
  <c r="EH7"/>
  <c r="EI7"/>
  <c r="EJ7"/>
  <c r="EK7"/>
  <c r="EL7"/>
  <c r="EM7"/>
  <c r="EN7"/>
  <c r="EB7"/>
  <c r="EC7" i="76"/>
  <c r="ED7"/>
  <c r="EE7"/>
  <c r="EF7"/>
  <c r="EG7"/>
  <c r="EH7"/>
  <c r="EI7"/>
  <c r="EJ7"/>
  <c r="EK7"/>
  <c r="EL7"/>
  <c r="EM7"/>
  <c r="EN7"/>
  <c r="EB7"/>
  <c r="EC7" i="75"/>
  <c r="ED7"/>
  <c r="EE7"/>
  <c r="EF7"/>
  <c r="EG7"/>
  <c r="EH7"/>
  <c r="EI7"/>
  <c r="EJ7"/>
  <c r="EK7"/>
  <c r="EL7"/>
  <c r="EM7"/>
  <c r="EN7"/>
  <c r="EB7"/>
  <c r="EC7" i="74"/>
  <c r="ED7"/>
  <c r="EE7"/>
  <c r="EF7"/>
  <c r="EG7"/>
  <c r="EH7"/>
  <c r="EI7"/>
  <c r="EJ7"/>
  <c r="EK7"/>
  <c r="EL7"/>
  <c r="EM7"/>
  <c r="EN7"/>
  <c r="EB7"/>
  <c r="EC7" i="73"/>
  <c r="ED7"/>
  <c r="EE7"/>
  <c r="EF7"/>
  <c r="EG7"/>
  <c r="EH7"/>
  <c r="EI7"/>
  <c r="EJ7"/>
  <c r="EK7"/>
  <c r="EL7"/>
  <c r="EM7"/>
  <c r="EN7"/>
  <c r="EB7"/>
  <c r="EC7" i="72"/>
  <c r="ED7"/>
  <c r="EE7"/>
  <c r="EF7"/>
  <c r="EG7"/>
  <c r="EH7"/>
  <c r="EI7"/>
  <c r="EJ7"/>
  <c r="EK7"/>
  <c r="EL7"/>
  <c r="EM7"/>
  <c r="EN7"/>
  <c r="EB7"/>
  <c r="EC7" i="71"/>
  <c r="ED7"/>
  <c r="EE7"/>
  <c r="EF7"/>
  <c r="EG7"/>
  <c r="EH7"/>
  <c r="EI7"/>
  <c r="EJ7"/>
  <c r="EK7"/>
  <c r="EL7"/>
  <c r="EM7"/>
  <c r="EN7"/>
  <c r="EB7"/>
  <c r="EC7" i="70"/>
  <c r="ED7"/>
  <c r="EE7"/>
  <c r="EF7"/>
  <c r="EG7"/>
  <c r="EH7"/>
  <c r="EI7"/>
  <c r="EJ7"/>
  <c r="EK7"/>
  <c r="EL7"/>
  <c r="EM7"/>
  <c r="EN7"/>
  <c r="EB7"/>
  <c r="EC7" i="69"/>
  <c r="ED7"/>
  <c r="EE7"/>
  <c r="EF7"/>
  <c r="EG7"/>
  <c r="EH7"/>
  <c r="EI7"/>
  <c r="EJ7"/>
  <c r="EK7"/>
  <c r="EL7"/>
  <c r="EM7"/>
  <c r="EN7"/>
  <c r="EB7"/>
  <c r="EC7" i="68"/>
  <c r="ED7"/>
  <c r="EE7"/>
  <c r="EF7"/>
  <c r="EG7"/>
  <c r="EH7"/>
  <c r="EI7"/>
  <c r="EJ7"/>
  <c r="EK7"/>
  <c r="EL7"/>
  <c r="EM7"/>
  <c r="EN7"/>
  <c r="EB7"/>
  <c r="EC7" i="67"/>
  <c r="ED7"/>
  <c r="EE7"/>
  <c r="EF7"/>
  <c r="EG7"/>
  <c r="EH7"/>
  <c r="EI7"/>
  <c r="EJ7"/>
  <c r="EK7"/>
  <c r="EL7"/>
  <c r="EM7"/>
  <c r="EN7"/>
  <c r="EB7"/>
  <c r="EC7" i="66"/>
  <c r="ED7"/>
  <c r="EE7"/>
  <c r="EF7"/>
  <c r="EG7"/>
  <c r="EH7"/>
  <c r="EI7"/>
  <c r="EJ7"/>
  <c r="EK7"/>
  <c r="EL7"/>
  <c r="EM7"/>
  <c r="EN7"/>
  <c r="EB7"/>
  <c r="EC7" i="65"/>
  <c r="ED7"/>
  <c r="EE7"/>
  <c r="EF7"/>
  <c r="EG7"/>
  <c r="EH7"/>
  <c r="EI7"/>
  <c r="EJ7"/>
  <c r="EK7"/>
  <c r="EL7"/>
  <c r="EM7"/>
  <c r="EN7"/>
  <c r="EB7"/>
  <c r="EC7" i="64"/>
  <c r="ED7"/>
  <c r="EE7"/>
  <c r="EF7"/>
  <c r="EG7"/>
  <c r="EH7"/>
  <c r="EI7"/>
  <c r="EJ7"/>
  <c r="EK7"/>
  <c r="EL7"/>
  <c r="EM7"/>
  <c r="EN7"/>
  <c r="EB7"/>
  <c r="EC7" i="63"/>
  <c r="ED7"/>
  <c r="EE7"/>
  <c r="EF7"/>
  <c r="EG7"/>
  <c r="EH7"/>
  <c r="EI7"/>
  <c r="EJ7"/>
  <c r="EK7"/>
  <c r="EL7"/>
  <c r="EM7"/>
  <c r="EN7"/>
  <c r="EB7"/>
  <c r="EC7" i="62"/>
  <c r="ED7"/>
  <c r="EE7"/>
  <c r="EF7"/>
  <c r="EG7"/>
  <c r="EH7"/>
  <c r="EI7"/>
  <c r="EJ7"/>
  <c r="EK7"/>
  <c r="EL7"/>
  <c r="EM7"/>
  <c r="EN7"/>
  <c r="EB7"/>
  <c r="EC7" i="61"/>
  <c r="ED7"/>
  <c r="EE7"/>
  <c r="EF7"/>
  <c r="EG7"/>
  <c r="EH7"/>
  <c r="EI7"/>
  <c r="EJ7"/>
  <c r="EK7"/>
  <c r="EL7"/>
  <c r="EM7"/>
  <c r="EN7"/>
  <c r="EB7"/>
  <c r="EC7" i="60"/>
  <c r="ED7"/>
  <c r="EE7"/>
  <c r="EF7"/>
  <c r="EG7"/>
  <c r="EH7"/>
  <c r="EI7"/>
  <c r="EJ7"/>
  <c r="EK7"/>
  <c r="EL7"/>
  <c r="EM7"/>
  <c r="EN7"/>
  <c r="EB7"/>
  <c r="EC7" i="59"/>
  <c r="ED7"/>
  <c r="EE7"/>
  <c r="EF7"/>
  <c r="EG7"/>
  <c r="EH7"/>
  <c r="EI7"/>
  <c r="EJ7"/>
  <c r="EK7"/>
  <c r="EL7"/>
  <c r="EM7"/>
  <c r="EN7"/>
  <c r="EB7"/>
  <c r="EC7" i="58"/>
  <c r="ED7"/>
  <c r="EE7"/>
  <c r="EF7"/>
  <c r="EG7"/>
  <c r="EH7"/>
  <c r="EI7"/>
  <c r="EJ7"/>
  <c r="EK7"/>
  <c r="EL7"/>
  <c r="EM7"/>
  <c r="EN7"/>
  <c r="EB7"/>
  <c r="EC7" i="57"/>
  <c r="ED7"/>
  <c r="EE7"/>
  <c r="EF7"/>
  <c r="EG7"/>
  <c r="EH7"/>
  <c r="EI7"/>
  <c r="EJ7"/>
  <c r="EK7"/>
  <c r="EL7"/>
  <c r="EM7"/>
  <c r="EN7"/>
  <c r="EB7"/>
  <c r="EC7" i="56"/>
  <c r="ED7"/>
  <c r="EE7"/>
  <c r="EF7"/>
  <c r="EG7"/>
  <c r="EH7"/>
  <c r="EI7"/>
  <c r="EJ7"/>
  <c r="EK7"/>
  <c r="EL7"/>
  <c r="EM7"/>
  <c r="EN7"/>
  <c r="EB7"/>
  <c r="EC7" i="55"/>
  <c r="ED7"/>
  <c r="EE7"/>
  <c r="EF7"/>
  <c r="EG7"/>
  <c r="EH7"/>
  <c r="EI7"/>
  <c r="EJ7"/>
  <c r="EK7"/>
  <c r="EL7"/>
  <c r="EM7"/>
  <c r="EN7"/>
  <c r="EB7"/>
  <c r="EC10" i="52"/>
  <c r="ED10"/>
  <c r="EE10"/>
  <c r="EF10"/>
  <c r="EG10"/>
  <c r="EH10"/>
  <c r="EI10"/>
  <c r="EJ10"/>
  <c r="EK10"/>
  <c r="EL10"/>
  <c r="EM10"/>
  <c r="EN10"/>
  <c r="EB10"/>
  <c r="EC7" i="54"/>
  <c r="ED7"/>
  <c r="EE7"/>
  <c r="EF7"/>
  <c r="EG7"/>
  <c r="EH7"/>
  <c r="EI7"/>
  <c r="EJ7"/>
  <c r="EK7"/>
  <c r="EL7"/>
  <c r="EM7"/>
  <c r="EN7"/>
  <c r="EB7"/>
  <c r="EC7" i="53"/>
  <c r="ED7"/>
  <c r="EE7"/>
  <c r="EF7"/>
  <c r="EG7"/>
  <c r="EH7"/>
  <c r="EI7"/>
  <c r="EJ7"/>
  <c r="EK7"/>
  <c r="EL7"/>
  <c r="EM7"/>
  <c r="EN7"/>
  <c r="EB7"/>
  <c r="EC7" i="45"/>
  <c r="ED7"/>
  <c r="EE7"/>
  <c r="EF7"/>
  <c r="EG7"/>
  <c r="EH7"/>
  <c r="EI7"/>
  <c r="EJ7"/>
  <c r="EK7"/>
  <c r="EL7"/>
  <c r="EM7"/>
  <c r="EN7"/>
  <c r="EB7"/>
  <c r="EC6" i="80"/>
  <c r="ED6"/>
  <c r="EE6"/>
  <c r="EF6"/>
  <c r="EG6"/>
  <c r="EH6"/>
  <c r="EI6"/>
  <c r="EJ6"/>
  <c r="EK6"/>
  <c r="EL6"/>
  <c r="EM6"/>
  <c r="EN6"/>
  <c r="EB6"/>
  <c r="EC6" i="79"/>
  <c r="ED6"/>
  <c r="EE6"/>
  <c r="EF6"/>
  <c r="EG6"/>
  <c r="EH6"/>
  <c r="EI6"/>
  <c r="EJ6"/>
  <c r="EK6"/>
  <c r="EL6"/>
  <c r="EM6"/>
  <c r="EN6"/>
  <c r="EB6"/>
  <c r="EC6" i="78"/>
  <c r="ED6"/>
  <c r="EE6"/>
  <c r="EF6"/>
  <c r="EG6"/>
  <c r="EH6"/>
  <c r="EI6"/>
  <c r="EJ6"/>
  <c r="EK6"/>
  <c r="EL6"/>
  <c r="EM6"/>
  <c r="EN6"/>
  <c r="EB6"/>
  <c r="EC6" i="77"/>
  <c r="ED6"/>
  <c r="EE6"/>
  <c r="EF6"/>
  <c r="EG6"/>
  <c r="EH6"/>
  <c r="EI6"/>
  <c r="EJ6"/>
  <c r="EK6"/>
  <c r="EL6"/>
  <c r="EM6"/>
  <c r="EN6"/>
  <c r="EB6"/>
  <c r="EN6" i="76"/>
  <c r="EC6"/>
  <c r="ED6"/>
  <c r="EE6"/>
  <c r="EF6"/>
  <c r="EG6"/>
  <c r="EH6"/>
  <c r="EI6"/>
  <c r="EJ6"/>
  <c r="EK6"/>
  <c r="EL6"/>
  <c r="EM6"/>
  <c r="EB6"/>
  <c r="EC6" i="75"/>
  <c r="ED6"/>
  <c r="EE6"/>
  <c r="EF6"/>
  <c r="EG6"/>
  <c r="EH6"/>
  <c r="EI6"/>
  <c r="EJ6"/>
  <c r="EK6"/>
  <c r="EL6"/>
  <c r="EM6"/>
  <c r="EN6"/>
  <c r="EB6"/>
  <c r="EC6" i="74"/>
  <c r="ED6"/>
  <c r="EE6"/>
  <c r="EF6"/>
  <c r="EG6"/>
  <c r="EH6"/>
  <c r="EI6"/>
  <c r="EJ6"/>
  <c r="EK6"/>
  <c r="EL6"/>
  <c r="EM6"/>
  <c r="EN6"/>
  <c r="EB6"/>
  <c r="EC6" i="73"/>
  <c r="ED6"/>
  <c r="EE6"/>
  <c r="EF6"/>
  <c r="EG6"/>
  <c r="EH6"/>
  <c r="EI6"/>
  <c r="EJ6"/>
  <c r="EK6"/>
  <c r="EL6"/>
  <c r="EM6"/>
  <c r="EN6"/>
  <c r="EB6"/>
  <c r="EC6" i="72"/>
  <c r="ED6"/>
  <c r="EE6"/>
  <c r="EF6"/>
  <c r="EG6"/>
  <c r="EH6"/>
  <c r="EI6"/>
  <c r="EJ6"/>
  <c r="EK6"/>
  <c r="EL6"/>
  <c r="EM6"/>
  <c r="EN6"/>
  <c r="EB6"/>
  <c r="EC6" i="71"/>
  <c r="ED6"/>
  <c r="EE6"/>
  <c r="EF6"/>
  <c r="EG6"/>
  <c r="EH6"/>
  <c r="EI6"/>
  <c r="EJ6"/>
  <c r="EK6"/>
  <c r="EL6"/>
  <c r="EM6"/>
  <c r="EN6"/>
  <c r="EB6"/>
  <c r="EC6" i="70"/>
  <c r="ED6"/>
  <c r="EE6"/>
  <c r="EF6"/>
  <c r="EG6"/>
  <c r="EH6"/>
  <c r="EI6"/>
  <c r="EJ6"/>
  <c r="EK6"/>
  <c r="EL6"/>
  <c r="EM6"/>
  <c r="EN6"/>
  <c r="EB6"/>
  <c r="EC6" i="69"/>
  <c r="ED6"/>
  <c r="EE6"/>
  <c r="EF6"/>
  <c r="EG6"/>
  <c r="EH6"/>
  <c r="EI6"/>
  <c r="EJ6"/>
  <c r="EK6"/>
  <c r="EL6"/>
  <c r="EM6"/>
  <c r="EN6"/>
  <c r="EB6"/>
  <c r="EC6" i="68"/>
  <c r="ED6"/>
  <c r="EE6"/>
  <c r="EF6"/>
  <c r="EG6"/>
  <c r="EH6"/>
  <c r="EI6"/>
  <c r="EJ6"/>
  <c r="EK6"/>
  <c r="EL6"/>
  <c r="EM6"/>
  <c r="EN6"/>
  <c r="EB6"/>
  <c r="EC6" i="67"/>
  <c r="ED6"/>
  <c r="EE6"/>
  <c r="EF6"/>
  <c r="EG6"/>
  <c r="EH6"/>
  <c r="EI6"/>
  <c r="EJ6"/>
  <c r="EK6"/>
  <c r="EL6"/>
  <c r="EM6"/>
  <c r="EN6"/>
  <c r="EB6"/>
  <c r="EC6" i="66"/>
  <c r="ED6"/>
  <c r="EE6"/>
  <c r="EF6"/>
  <c r="EG6"/>
  <c r="EH6"/>
  <c r="EI6"/>
  <c r="EJ6"/>
  <c r="EK6"/>
  <c r="EL6"/>
  <c r="EM6"/>
  <c r="EN6"/>
  <c r="EB6"/>
  <c r="EC6" i="65"/>
  <c r="ED6"/>
  <c r="EE6"/>
  <c r="EF6"/>
  <c r="EG6"/>
  <c r="EH6"/>
  <c r="EI6"/>
  <c r="EJ6"/>
  <c r="EK6"/>
  <c r="EL6"/>
  <c r="EM6"/>
  <c r="EN6"/>
  <c r="EB6"/>
  <c r="EC6" i="64"/>
  <c r="ED6"/>
  <c r="EE6"/>
  <c r="EF6"/>
  <c r="EG6"/>
  <c r="EH6"/>
  <c r="EI6"/>
  <c r="EJ6"/>
  <c r="EK6"/>
  <c r="EL6"/>
  <c r="EM6"/>
  <c r="EN6"/>
  <c r="EB6"/>
  <c r="EC6" i="63"/>
  <c r="ED6"/>
  <c r="EE6"/>
  <c r="EF6"/>
  <c r="EG6"/>
  <c r="EH6"/>
  <c r="EI6"/>
  <c r="EJ6"/>
  <c r="EK6"/>
  <c r="EL6"/>
  <c r="EM6"/>
  <c r="EN6"/>
  <c r="EB6"/>
  <c r="EC6" i="62"/>
  <c r="ED6"/>
  <c r="EE6"/>
  <c r="EF6"/>
  <c r="EG6"/>
  <c r="EH6"/>
  <c r="EI6"/>
  <c r="EJ6"/>
  <c r="EK6"/>
  <c r="EL6"/>
  <c r="EM6"/>
  <c r="EN6"/>
  <c r="EB6"/>
  <c r="EC6" i="61"/>
  <c r="ED6"/>
  <c r="EE6"/>
  <c r="EF6"/>
  <c r="EG6"/>
  <c r="EH6"/>
  <c r="EI6"/>
  <c r="EJ6"/>
  <c r="EK6"/>
  <c r="EL6"/>
  <c r="EM6"/>
  <c r="EN6"/>
  <c r="EB6"/>
  <c r="EC6" i="60"/>
  <c r="ED6"/>
  <c r="EE6"/>
  <c r="EF6"/>
  <c r="EG6"/>
  <c r="EH6"/>
  <c r="EI6"/>
  <c r="EJ6"/>
  <c r="EK6"/>
  <c r="EL6"/>
  <c r="EM6"/>
  <c r="EN6"/>
  <c r="EB6"/>
  <c r="EC6" i="59"/>
  <c r="ED6"/>
  <c r="EE6"/>
  <c r="EF6"/>
  <c r="EG6"/>
  <c r="EH6"/>
  <c r="EI6"/>
  <c r="EJ6"/>
  <c r="EK6"/>
  <c r="EL6"/>
  <c r="EM6"/>
  <c r="EN6"/>
  <c r="EB6"/>
  <c r="EC6" i="58"/>
  <c r="ED6"/>
  <c r="EE6"/>
  <c r="EF6"/>
  <c r="EG6"/>
  <c r="EH6"/>
  <c r="EI6"/>
  <c r="EJ6"/>
  <c r="EK6"/>
  <c r="EL6"/>
  <c r="EM6"/>
  <c r="EN6"/>
  <c r="EB6"/>
  <c r="EC6" i="57"/>
  <c r="ED6"/>
  <c r="EE6"/>
  <c r="EF6"/>
  <c r="EG6"/>
  <c r="EH6"/>
  <c r="EI6"/>
  <c r="EJ6"/>
  <c r="EK6"/>
  <c r="EL6"/>
  <c r="EM6"/>
  <c r="EN6"/>
  <c r="EB6"/>
  <c r="EC6" i="56"/>
  <c r="ED6"/>
  <c r="EE6"/>
  <c r="EF6"/>
  <c r="EG6"/>
  <c r="EH6"/>
  <c r="EI6"/>
  <c r="EJ6"/>
  <c r="EK6"/>
  <c r="EL6"/>
  <c r="EM6"/>
  <c r="EN6"/>
  <c r="EB6"/>
  <c r="EC6" i="55"/>
  <c r="ED6"/>
  <c r="EE6"/>
  <c r="EF6"/>
  <c r="EG6"/>
  <c r="EH6"/>
  <c r="EI6"/>
  <c r="EJ6"/>
  <c r="EK6"/>
  <c r="EL6"/>
  <c r="EM6"/>
  <c r="EN6"/>
  <c r="EB6"/>
  <c r="EC9" i="52"/>
  <c r="ED9"/>
  <c r="EE9"/>
  <c r="EF9"/>
  <c r="EG9"/>
  <c r="EH9"/>
  <c r="EI9"/>
  <c r="EJ9"/>
  <c r="EK9"/>
  <c r="EL9"/>
  <c r="EM9"/>
  <c r="EN9"/>
  <c r="EB9"/>
  <c r="EC6" i="54"/>
  <c r="ED6"/>
  <c r="EE6"/>
  <c r="EF6"/>
  <c r="EG6"/>
  <c r="EH6"/>
  <c r="EI6"/>
  <c r="EJ6"/>
  <c r="EK6"/>
  <c r="EL6"/>
  <c r="EM6"/>
  <c r="EN6"/>
  <c r="EB6"/>
  <c r="EC6" i="53"/>
  <c r="ED6"/>
  <c r="EE6"/>
  <c r="EF6"/>
  <c r="EG6"/>
  <c r="EH6"/>
  <c r="EI6"/>
  <c r="EJ6"/>
  <c r="EK6"/>
  <c r="EL6"/>
  <c r="EM6"/>
  <c r="EN6"/>
  <c r="EB6"/>
  <c r="EC6" i="45"/>
  <c r="ED6"/>
  <c r="EE6"/>
  <c r="EF6"/>
  <c r="EG6"/>
  <c r="EH6"/>
  <c r="EI6"/>
  <c r="EJ6"/>
  <c r="EK6"/>
  <c r="EL6"/>
  <c r="EM6"/>
  <c r="EN6"/>
  <c r="EB6"/>
  <c r="P6" i="101"/>
  <c r="J6"/>
  <c r="L43" i="100"/>
  <c r="K43"/>
  <c r="K44" s="1"/>
  <c r="E50" s="1"/>
  <c r="J43"/>
  <c r="I43"/>
  <c r="H43"/>
  <c r="G43"/>
  <c r="F43"/>
  <c r="E43"/>
  <c r="E44" s="1"/>
  <c r="E49" s="1"/>
  <c r="O6" i="101" s="1"/>
  <c r="M41" i="100"/>
  <c r="B41"/>
  <c r="M40"/>
  <c r="B40"/>
  <c r="M39"/>
  <c r="B39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/>
  <c r="B15"/>
  <c r="M14"/>
  <c r="B14"/>
  <c r="M13"/>
  <c r="B13"/>
  <c r="M12"/>
  <c r="M42" s="1"/>
  <c r="B12"/>
  <c r="E49" i="38"/>
  <c r="O5" i="101" s="1"/>
  <c r="K44" i="38"/>
  <c r="E50" s="1"/>
  <c r="P5" i="101" s="1"/>
  <c r="E44" i="38"/>
  <c r="F43"/>
  <c r="G43"/>
  <c r="H43"/>
  <c r="I43"/>
  <c r="J43"/>
  <c r="K43"/>
  <c r="L43"/>
  <c r="E43"/>
  <c r="K44" i="99"/>
  <c r="E51" s="1"/>
  <c r="M6" i="101" s="1"/>
  <c r="I44" i="99"/>
  <c r="E50" s="1"/>
  <c r="L6" i="101" s="1"/>
  <c r="Q43" i="99"/>
  <c r="P43"/>
  <c r="O43"/>
  <c r="N43"/>
  <c r="M43"/>
  <c r="L43"/>
  <c r="L44" s="1"/>
  <c r="E52" s="1"/>
  <c r="N6" i="101" s="1"/>
  <c r="K43" i="99"/>
  <c r="J43"/>
  <c r="I43"/>
  <c r="H43"/>
  <c r="G43"/>
  <c r="G44" s="1"/>
  <c r="E49" s="1"/>
  <c r="K6" i="101" s="1"/>
  <c r="F43" i="99"/>
  <c r="E43"/>
  <c r="E44" s="1"/>
  <c r="E48" s="1"/>
  <c r="R42"/>
  <c r="R41"/>
  <c r="B41"/>
  <c r="R40"/>
  <c r="B40"/>
  <c r="R39"/>
  <c r="B39"/>
  <c r="R38"/>
  <c r="B38"/>
  <c r="R37"/>
  <c r="B37"/>
  <c r="R36"/>
  <c r="B36"/>
  <c r="R35"/>
  <c r="B35"/>
  <c r="R34"/>
  <c r="B34"/>
  <c r="R33"/>
  <c r="B33"/>
  <c r="R32"/>
  <c r="B32"/>
  <c r="R31"/>
  <c r="B31"/>
  <c r="R30"/>
  <c r="B30"/>
  <c r="R29"/>
  <c r="B29"/>
  <c r="R28"/>
  <c r="B28"/>
  <c r="R27"/>
  <c r="B27"/>
  <c r="R26"/>
  <c r="B26"/>
  <c r="R25"/>
  <c r="B25"/>
  <c r="R24"/>
  <c r="B24"/>
  <c r="R23"/>
  <c r="B23"/>
  <c r="R22"/>
  <c r="B22"/>
  <c r="R21"/>
  <c r="B21"/>
  <c r="R20"/>
  <c r="B20"/>
  <c r="R19"/>
  <c r="B19"/>
  <c r="R18"/>
  <c r="B18"/>
  <c r="R17"/>
  <c r="B17"/>
  <c r="R16"/>
  <c r="B16"/>
  <c r="R15"/>
  <c r="B15"/>
  <c r="R14"/>
  <c r="B14"/>
  <c r="R13"/>
  <c r="B13"/>
  <c r="R12"/>
  <c r="B12"/>
  <c r="E52" i="32"/>
  <c r="N5" i="101" s="1"/>
  <c r="L44" i="32"/>
  <c r="K44"/>
  <c r="E51" s="1"/>
  <c r="M5" i="101" s="1"/>
  <c r="I44" i="32"/>
  <c r="E50" s="1"/>
  <c r="L5" i="101" s="1"/>
  <c r="G44" i="32"/>
  <c r="E49" s="1"/>
  <c r="K5" i="101" s="1"/>
  <c r="E48" i="32"/>
  <c r="J5" i="101" s="1"/>
  <c r="E44" i="32"/>
  <c r="F43"/>
  <c r="G43"/>
  <c r="H43"/>
  <c r="I43"/>
  <c r="J43"/>
  <c r="K43"/>
  <c r="L43"/>
  <c r="M43"/>
  <c r="N43"/>
  <c r="O43"/>
  <c r="P43"/>
  <c r="Q43"/>
  <c r="E43"/>
  <c r="G44" i="98"/>
  <c r="E51" s="1"/>
  <c r="D6" i="101" s="1"/>
  <c r="F44" i="98"/>
  <c r="E50" s="1"/>
  <c r="C6" i="101" s="1"/>
  <c r="Q43" i="98"/>
  <c r="Q44" s="1"/>
  <c r="E56" s="1"/>
  <c r="I6" i="101" s="1"/>
  <c r="P43" i="98"/>
  <c r="O44" s="1"/>
  <c r="E55" s="1"/>
  <c r="H6" i="101" s="1"/>
  <c r="O43" i="98"/>
  <c r="N43"/>
  <c r="M43"/>
  <c r="L43"/>
  <c r="K43"/>
  <c r="K44" s="1"/>
  <c r="E54" s="1"/>
  <c r="G6" i="101" s="1"/>
  <c r="J43" i="98"/>
  <c r="I43"/>
  <c r="I44" s="1"/>
  <c r="E53" s="1"/>
  <c r="F6" i="101" s="1"/>
  <c r="H43" i="98"/>
  <c r="H44" s="1"/>
  <c r="E52" s="1"/>
  <c r="E6" i="101" s="1"/>
  <c r="G43" i="98"/>
  <c r="F43"/>
  <c r="E43"/>
  <c r="E44" s="1"/>
  <c r="E49" s="1"/>
  <c r="B6" i="101" s="1"/>
  <c r="Q6" s="1"/>
  <c r="R42" i="98"/>
  <c r="R41"/>
  <c r="B41"/>
  <c r="R40"/>
  <c r="B40"/>
  <c r="R39"/>
  <c r="B39"/>
  <c r="R38"/>
  <c r="B38"/>
  <c r="R37"/>
  <c r="B37"/>
  <c r="R36"/>
  <c r="B36"/>
  <c r="R35"/>
  <c r="B35"/>
  <c r="R34"/>
  <c r="B34"/>
  <c r="R33"/>
  <c r="B33"/>
  <c r="R32"/>
  <c r="B32"/>
  <c r="R31"/>
  <c r="B31"/>
  <c r="R30"/>
  <c r="B30"/>
  <c r="R29"/>
  <c r="B29"/>
  <c r="R28"/>
  <c r="B28"/>
  <c r="R27"/>
  <c r="B27"/>
  <c r="R26"/>
  <c r="B26"/>
  <c r="R25"/>
  <c r="B25"/>
  <c r="R24"/>
  <c r="B24"/>
  <c r="R23"/>
  <c r="B23"/>
  <c r="R22"/>
  <c r="B22"/>
  <c r="R21"/>
  <c r="B21"/>
  <c r="R20"/>
  <c r="B20"/>
  <c r="R19"/>
  <c r="B19"/>
  <c r="R18"/>
  <c r="B18"/>
  <c r="R17"/>
  <c r="B17"/>
  <c r="R16"/>
  <c r="B16"/>
  <c r="R15"/>
  <c r="B15"/>
  <c r="R14"/>
  <c r="B14"/>
  <c r="R13"/>
  <c r="B13"/>
  <c r="R12"/>
  <c r="B12"/>
  <c r="Q44" i="31"/>
  <c r="E56" s="1"/>
  <c r="I5" i="101" s="1"/>
  <c r="O44" i="31"/>
  <c r="E55" s="1"/>
  <c r="H5" i="101" s="1"/>
  <c r="K44" i="31"/>
  <c r="E54" s="1"/>
  <c r="G5" i="101" s="1"/>
  <c r="I44" i="31"/>
  <c r="E53" s="1"/>
  <c r="F5" i="101" s="1"/>
  <c r="H44" i="31"/>
  <c r="E52" s="1"/>
  <c r="E5" i="101" s="1"/>
  <c r="G44" i="31"/>
  <c r="E51" s="1"/>
  <c r="D5" i="101" s="1"/>
  <c r="F44" i="31"/>
  <c r="E50" s="1"/>
  <c r="C5" i="101" s="1"/>
  <c r="E44" i="31"/>
  <c r="E49" s="1"/>
  <c r="B5" i="101" s="1"/>
  <c r="Q5" s="1"/>
  <c r="F43" i="31"/>
  <c r="G43"/>
  <c r="H43"/>
  <c r="I43"/>
  <c r="J43"/>
  <c r="K43"/>
  <c r="L43"/>
  <c r="M43"/>
  <c r="N43"/>
  <c r="O43"/>
  <c r="P43"/>
  <c r="Q43"/>
  <c r="E43"/>
  <c r="DR7" i="80"/>
  <c r="DS7"/>
  <c r="DT7"/>
  <c r="DU7"/>
  <c r="DV7"/>
  <c r="DW7"/>
  <c r="DX7"/>
  <c r="DY7"/>
  <c r="DZ7"/>
  <c r="EA7"/>
  <c r="DQ7"/>
  <c r="DR7" i="79"/>
  <c r="DS7"/>
  <c r="DT7"/>
  <c r="DU7"/>
  <c r="DV7"/>
  <c r="DW7"/>
  <c r="DX7"/>
  <c r="DY7"/>
  <c r="DZ7"/>
  <c r="EA7"/>
  <c r="DQ7"/>
  <c r="DR7" i="78"/>
  <c r="DS7"/>
  <c r="DT7"/>
  <c r="DU7"/>
  <c r="DV7"/>
  <c r="DW7"/>
  <c r="DX7"/>
  <c r="DY7"/>
  <c r="DZ7"/>
  <c r="EA7"/>
  <c r="DQ7"/>
  <c r="DR7" i="77"/>
  <c r="DS7"/>
  <c r="DT7"/>
  <c r="DU7"/>
  <c r="DV7"/>
  <c r="DW7"/>
  <c r="DX7"/>
  <c r="DY7"/>
  <c r="DZ7"/>
  <c r="EA7"/>
  <c r="DQ7"/>
  <c r="DR7" i="76"/>
  <c r="DS7"/>
  <c r="DT7"/>
  <c r="DU7"/>
  <c r="DV7"/>
  <c r="DW7"/>
  <c r="DX7"/>
  <c r="DY7"/>
  <c r="DZ7"/>
  <c r="EA7"/>
  <c r="DQ7"/>
  <c r="DR7" i="75"/>
  <c r="DS7"/>
  <c r="DT7"/>
  <c r="DU7"/>
  <c r="DV7"/>
  <c r="DW7"/>
  <c r="DX7"/>
  <c r="DY7"/>
  <c r="DZ7"/>
  <c r="EA7"/>
  <c r="DQ7"/>
  <c r="DR7" i="74"/>
  <c r="DS7"/>
  <c r="DT7"/>
  <c r="DU7"/>
  <c r="DV7"/>
  <c r="DW7"/>
  <c r="DX7"/>
  <c r="DY7"/>
  <c r="DZ7"/>
  <c r="EA7"/>
  <c r="DQ7"/>
  <c r="DR7" i="73"/>
  <c r="DS7"/>
  <c r="DT7"/>
  <c r="DU7"/>
  <c r="DV7"/>
  <c r="DW7"/>
  <c r="DX7"/>
  <c r="DY7"/>
  <c r="DZ7"/>
  <c r="EA7"/>
  <c r="DQ7"/>
  <c r="DR7" i="72"/>
  <c r="DS7"/>
  <c r="DT7"/>
  <c r="DU7"/>
  <c r="DV7"/>
  <c r="DW7"/>
  <c r="DX7"/>
  <c r="DY7"/>
  <c r="DZ7"/>
  <c r="EA7"/>
  <c r="DQ7"/>
  <c r="DR7" i="71"/>
  <c r="DS7"/>
  <c r="DT7"/>
  <c r="DU7"/>
  <c r="DV7"/>
  <c r="DW7"/>
  <c r="DX7"/>
  <c r="DY7"/>
  <c r="DZ7"/>
  <c r="EA7"/>
  <c r="DQ7"/>
  <c r="DR7" i="70"/>
  <c r="DS7"/>
  <c r="DT7"/>
  <c r="DU7"/>
  <c r="DV7"/>
  <c r="DW7"/>
  <c r="DX7"/>
  <c r="DY7"/>
  <c r="DZ7"/>
  <c r="EA7"/>
  <c r="DQ7"/>
  <c r="DR7" i="69"/>
  <c r="DS7"/>
  <c r="DT7"/>
  <c r="DU7"/>
  <c r="DV7"/>
  <c r="DW7"/>
  <c r="DX7"/>
  <c r="DY7"/>
  <c r="DZ7"/>
  <c r="EA7"/>
  <c r="DQ7"/>
  <c r="DR7" i="68"/>
  <c r="DS7"/>
  <c r="DT7"/>
  <c r="DU7"/>
  <c r="DV7"/>
  <c r="DW7"/>
  <c r="DX7"/>
  <c r="DY7"/>
  <c r="DZ7"/>
  <c r="EA7"/>
  <c r="DQ7"/>
  <c r="DR7" i="67"/>
  <c r="DS7"/>
  <c r="DT7"/>
  <c r="DU7"/>
  <c r="DV7"/>
  <c r="DW7"/>
  <c r="DX7"/>
  <c r="DY7"/>
  <c r="DZ7"/>
  <c r="EA7"/>
  <c r="DQ7"/>
  <c r="DR7" i="66"/>
  <c r="DS7"/>
  <c r="DT7"/>
  <c r="DU7"/>
  <c r="DV7"/>
  <c r="DW7"/>
  <c r="DX7"/>
  <c r="DY7"/>
  <c r="DZ7"/>
  <c r="EA7"/>
  <c r="DQ7"/>
  <c r="DR7" i="65"/>
  <c r="DS7"/>
  <c r="DT7"/>
  <c r="DU7"/>
  <c r="DV7"/>
  <c r="DW7"/>
  <c r="DX7"/>
  <c r="DY7"/>
  <c r="DZ7"/>
  <c r="EA7"/>
  <c r="DQ7"/>
  <c r="DR7" i="64"/>
  <c r="DS7"/>
  <c r="DT7"/>
  <c r="DU7"/>
  <c r="DV7"/>
  <c r="DW7"/>
  <c r="DX7"/>
  <c r="DY7"/>
  <c r="DZ7"/>
  <c r="EA7"/>
  <c r="DQ7"/>
  <c r="DR7" i="63"/>
  <c r="DS7"/>
  <c r="DT7"/>
  <c r="DU7"/>
  <c r="DV7"/>
  <c r="DW7"/>
  <c r="DX7"/>
  <c r="DY7"/>
  <c r="DZ7"/>
  <c r="EA7"/>
  <c r="DQ7"/>
  <c r="DR7" i="62"/>
  <c r="DS7"/>
  <c r="DT7"/>
  <c r="DU7"/>
  <c r="DV7"/>
  <c r="DW7"/>
  <c r="DX7"/>
  <c r="DY7"/>
  <c r="DZ7"/>
  <c r="EA7"/>
  <c r="DQ7"/>
  <c r="DR7" i="61"/>
  <c r="DS7"/>
  <c r="DT7"/>
  <c r="DU7"/>
  <c r="DV7"/>
  <c r="DW7"/>
  <c r="DX7"/>
  <c r="DY7"/>
  <c r="DZ7"/>
  <c r="EA7"/>
  <c r="DQ7"/>
  <c r="DR7" i="60"/>
  <c r="DS7"/>
  <c r="DT7"/>
  <c r="DU7"/>
  <c r="DV7"/>
  <c r="DW7"/>
  <c r="DX7"/>
  <c r="DY7"/>
  <c r="DZ7"/>
  <c r="EA7"/>
  <c r="DQ7"/>
  <c r="DR7" i="59"/>
  <c r="DS7"/>
  <c r="DT7"/>
  <c r="DU7"/>
  <c r="DV7"/>
  <c r="DW7"/>
  <c r="DX7"/>
  <c r="DY7"/>
  <c r="DZ7"/>
  <c r="EA7"/>
  <c r="DQ7"/>
  <c r="DR7" i="58"/>
  <c r="DS7"/>
  <c r="DT7"/>
  <c r="DU7"/>
  <c r="DV7"/>
  <c r="DW7"/>
  <c r="DX7"/>
  <c r="DY7"/>
  <c r="DZ7"/>
  <c r="EA7"/>
  <c r="DQ7"/>
  <c r="DR7" i="57"/>
  <c r="DS7"/>
  <c r="DT7"/>
  <c r="DU7"/>
  <c r="DV7"/>
  <c r="DW7"/>
  <c r="DX7"/>
  <c r="DY7"/>
  <c r="DZ7"/>
  <c r="EA7"/>
  <c r="DQ7"/>
  <c r="DR7" i="56"/>
  <c r="DS7"/>
  <c r="DT7"/>
  <c r="DU7"/>
  <c r="DV7"/>
  <c r="DW7"/>
  <c r="DX7"/>
  <c r="DY7"/>
  <c r="DZ7"/>
  <c r="EA7"/>
  <c r="DQ7"/>
  <c r="DR7" i="55"/>
  <c r="DS7"/>
  <c r="DT7"/>
  <c r="DU7"/>
  <c r="DV7"/>
  <c r="DW7"/>
  <c r="DX7"/>
  <c r="DY7"/>
  <c r="DZ7"/>
  <c r="EA7"/>
  <c r="DQ7"/>
  <c r="DR10" i="52"/>
  <c r="DS10"/>
  <c r="DT10"/>
  <c r="DU10"/>
  <c r="DV10"/>
  <c r="DW10"/>
  <c r="DX10"/>
  <c r="DY10"/>
  <c r="DZ10"/>
  <c r="EA10"/>
  <c r="DQ10"/>
  <c r="DR7" i="54"/>
  <c r="DS7"/>
  <c r="DT7"/>
  <c r="DU7"/>
  <c r="DV7"/>
  <c r="DW7"/>
  <c r="DX7"/>
  <c r="DY7"/>
  <c r="DZ7"/>
  <c r="EA7"/>
  <c r="DQ7"/>
  <c r="DR7" i="53"/>
  <c r="DS7"/>
  <c r="DT7"/>
  <c r="DU7"/>
  <c r="DV7"/>
  <c r="DW7"/>
  <c r="DX7"/>
  <c r="DY7"/>
  <c r="DZ7"/>
  <c r="EA7"/>
  <c r="DQ7"/>
  <c r="DR7" i="45"/>
  <c r="DS7"/>
  <c r="DT7"/>
  <c r="DU7"/>
  <c r="DV7"/>
  <c r="DW7"/>
  <c r="DX7"/>
  <c r="DY7"/>
  <c r="DZ7"/>
  <c r="EA7"/>
  <c r="DQ7"/>
  <c r="DR6" i="80"/>
  <c r="DS6"/>
  <c r="DT6"/>
  <c r="DU6"/>
  <c r="DV6"/>
  <c r="DW6"/>
  <c r="DX6"/>
  <c r="DY6"/>
  <c r="DZ6"/>
  <c r="EA6"/>
  <c r="DQ6"/>
  <c r="DR6" i="79"/>
  <c r="DS6"/>
  <c r="DT6"/>
  <c r="DU6"/>
  <c r="DV6"/>
  <c r="DW6"/>
  <c r="DX6"/>
  <c r="DY6"/>
  <c r="DZ6"/>
  <c r="EA6"/>
  <c r="DQ6"/>
  <c r="DR6" i="78"/>
  <c r="DS6"/>
  <c r="DT6"/>
  <c r="DU6"/>
  <c r="DV6"/>
  <c r="DW6"/>
  <c r="DX6"/>
  <c r="DY6"/>
  <c r="DZ6"/>
  <c r="EA6"/>
  <c r="DQ6"/>
  <c r="DR6" i="77"/>
  <c r="DS6"/>
  <c r="DT6"/>
  <c r="DU6"/>
  <c r="DV6"/>
  <c r="DW6"/>
  <c r="DX6"/>
  <c r="DY6"/>
  <c r="DZ6"/>
  <c r="EA6"/>
  <c r="DQ6"/>
  <c r="DR6" i="76"/>
  <c r="DS6"/>
  <c r="DT6"/>
  <c r="DU6"/>
  <c r="DV6"/>
  <c r="DW6"/>
  <c r="DX6"/>
  <c r="DY6"/>
  <c r="DZ6"/>
  <c r="EA6"/>
  <c r="DQ6"/>
  <c r="DR6" i="75"/>
  <c r="DS6"/>
  <c r="DT6"/>
  <c r="DU6"/>
  <c r="DV6"/>
  <c r="DW6"/>
  <c r="DX6"/>
  <c r="DY6"/>
  <c r="DZ6"/>
  <c r="EA6"/>
  <c r="DQ6"/>
  <c r="DR6" i="74"/>
  <c r="DS6"/>
  <c r="DT6"/>
  <c r="DU6"/>
  <c r="DV6"/>
  <c r="DW6"/>
  <c r="DX6"/>
  <c r="DY6"/>
  <c r="DZ6"/>
  <c r="EA6"/>
  <c r="DQ6"/>
  <c r="DR6" i="73"/>
  <c r="DS6"/>
  <c r="DT6"/>
  <c r="DU6"/>
  <c r="DV6"/>
  <c r="DW6"/>
  <c r="DX6"/>
  <c r="DY6"/>
  <c r="DZ6"/>
  <c r="EA6"/>
  <c r="DQ6"/>
  <c r="DR6" i="72"/>
  <c r="DS6"/>
  <c r="DT6"/>
  <c r="DU6"/>
  <c r="DV6"/>
  <c r="DW6"/>
  <c r="DX6"/>
  <c r="DY6"/>
  <c r="DZ6"/>
  <c r="EA6"/>
  <c r="DQ6"/>
  <c r="DR6" i="71"/>
  <c r="DS6"/>
  <c r="DT6"/>
  <c r="DU6"/>
  <c r="DV6"/>
  <c r="DW6"/>
  <c r="DX6"/>
  <c r="DY6"/>
  <c r="DZ6"/>
  <c r="EA6"/>
  <c r="DQ6"/>
  <c r="DR6" i="70"/>
  <c r="DS6"/>
  <c r="DT6"/>
  <c r="DU6"/>
  <c r="DV6"/>
  <c r="DW6"/>
  <c r="DX6"/>
  <c r="DY6"/>
  <c r="DZ6"/>
  <c r="EA6"/>
  <c r="DQ6"/>
  <c r="DR6" i="69"/>
  <c r="DS6"/>
  <c r="DT6"/>
  <c r="DU6"/>
  <c r="DV6"/>
  <c r="DW6"/>
  <c r="DX6"/>
  <c r="DY6"/>
  <c r="DZ6"/>
  <c r="EA6"/>
  <c r="DQ6"/>
  <c r="DR6" i="68"/>
  <c r="DS6"/>
  <c r="DT6"/>
  <c r="DU6"/>
  <c r="DV6"/>
  <c r="DW6"/>
  <c r="DX6"/>
  <c r="DY6"/>
  <c r="DZ6"/>
  <c r="EA6"/>
  <c r="DQ6"/>
  <c r="DR6" i="67"/>
  <c r="DS6"/>
  <c r="DT6"/>
  <c r="DU6"/>
  <c r="DV6"/>
  <c r="DW6"/>
  <c r="DX6"/>
  <c r="DY6"/>
  <c r="DZ6"/>
  <c r="EA6"/>
  <c r="DQ6"/>
  <c r="DR6" i="66"/>
  <c r="DS6"/>
  <c r="DT6"/>
  <c r="DU6"/>
  <c r="DV6"/>
  <c r="DW6"/>
  <c r="DX6"/>
  <c r="DY6"/>
  <c r="DZ6"/>
  <c r="EA6"/>
  <c r="DQ6"/>
  <c r="DR6" i="65"/>
  <c r="DS6"/>
  <c r="DT6"/>
  <c r="DU6"/>
  <c r="DV6"/>
  <c r="DW6"/>
  <c r="DX6"/>
  <c r="DY6"/>
  <c r="DZ6"/>
  <c r="EA6"/>
  <c r="DQ6"/>
  <c r="DR6" i="64"/>
  <c r="DS6"/>
  <c r="DT6"/>
  <c r="DU6"/>
  <c r="DV6"/>
  <c r="DW6"/>
  <c r="DX6"/>
  <c r="DY6"/>
  <c r="DZ6"/>
  <c r="EA6"/>
  <c r="DQ6"/>
  <c r="DR6" i="63"/>
  <c r="DS6"/>
  <c r="DT6"/>
  <c r="DU6"/>
  <c r="DV6"/>
  <c r="DW6"/>
  <c r="DX6"/>
  <c r="DY6"/>
  <c r="DZ6"/>
  <c r="EA6"/>
  <c r="DQ6"/>
  <c r="DR6" i="62"/>
  <c r="DS6"/>
  <c r="DT6"/>
  <c r="DU6"/>
  <c r="DV6"/>
  <c r="DW6"/>
  <c r="DX6"/>
  <c r="DY6"/>
  <c r="DZ6"/>
  <c r="EA6"/>
  <c r="DQ6"/>
  <c r="DR6" i="61"/>
  <c r="DS6"/>
  <c r="DT6"/>
  <c r="DU6"/>
  <c r="DV6"/>
  <c r="DW6"/>
  <c r="DX6"/>
  <c r="DY6"/>
  <c r="DZ6"/>
  <c r="EA6"/>
  <c r="DQ6"/>
  <c r="DR6" i="60"/>
  <c r="DS6"/>
  <c r="DT6"/>
  <c r="DU6"/>
  <c r="DV6"/>
  <c r="DW6"/>
  <c r="DX6"/>
  <c r="DY6"/>
  <c r="DZ6"/>
  <c r="EA6"/>
  <c r="DQ6"/>
  <c r="DR6" i="59"/>
  <c r="DS6"/>
  <c r="DT6"/>
  <c r="DU6"/>
  <c r="DV6"/>
  <c r="DW6"/>
  <c r="DX6"/>
  <c r="DY6"/>
  <c r="DZ6"/>
  <c r="EA6"/>
  <c r="DQ6"/>
  <c r="DR6" i="58"/>
  <c r="DS6"/>
  <c r="DT6"/>
  <c r="DU6"/>
  <c r="DV6"/>
  <c r="DW6"/>
  <c r="DX6"/>
  <c r="DY6"/>
  <c r="DZ6"/>
  <c r="EA6"/>
  <c r="DQ6"/>
  <c r="DR6" i="57"/>
  <c r="DS6"/>
  <c r="DT6"/>
  <c r="DU6"/>
  <c r="DV6"/>
  <c r="DW6"/>
  <c r="DX6"/>
  <c r="DY6"/>
  <c r="DZ6"/>
  <c r="EA6"/>
  <c r="DQ6"/>
  <c r="DR6" i="56"/>
  <c r="DS6"/>
  <c r="DT6"/>
  <c r="DU6"/>
  <c r="DV6"/>
  <c r="DW6"/>
  <c r="DX6"/>
  <c r="DY6"/>
  <c r="DZ6"/>
  <c r="EA6"/>
  <c r="DQ6"/>
  <c r="DR6" i="55"/>
  <c r="DS6"/>
  <c r="DT6"/>
  <c r="DU6"/>
  <c r="DV6"/>
  <c r="DW6"/>
  <c r="DX6"/>
  <c r="DY6"/>
  <c r="DZ6"/>
  <c r="EA6"/>
  <c r="DQ6"/>
  <c r="DR9" i="52"/>
  <c r="DS9"/>
  <c r="DT9"/>
  <c r="DU9"/>
  <c r="DV9"/>
  <c r="DW9"/>
  <c r="DX9"/>
  <c r="DY9"/>
  <c r="DZ9"/>
  <c r="EA9"/>
  <c r="DQ9"/>
  <c r="DR6" i="54"/>
  <c r="DS6"/>
  <c r="DT6"/>
  <c r="DU6"/>
  <c r="DV6"/>
  <c r="DW6"/>
  <c r="DX6"/>
  <c r="DY6"/>
  <c r="DZ6"/>
  <c r="EA6"/>
  <c r="DQ6"/>
  <c r="DR6" i="53"/>
  <c r="DS6"/>
  <c r="DT6"/>
  <c r="DU6"/>
  <c r="DV6"/>
  <c r="DW6"/>
  <c r="DX6"/>
  <c r="DY6"/>
  <c r="DZ6"/>
  <c r="EA6"/>
  <c r="DQ6"/>
  <c r="DR6" i="45"/>
  <c r="DS6"/>
  <c r="DT6"/>
  <c r="DU6"/>
  <c r="DV6"/>
  <c r="DW6"/>
  <c r="DX6"/>
  <c r="DY6"/>
  <c r="DZ6"/>
  <c r="EA6"/>
  <c r="DQ6"/>
  <c r="DB7" i="80"/>
  <c r="DC7"/>
  <c r="DD7"/>
  <c r="DE7"/>
  <c r="DF7"/>
  <c r="DG7"/>
  <c r="DH7"/>
  <c r="DI7"/>
  <c r="DJ7"/>
  <c r="DK7"/>
  <c r="DL7"/>
  <c r="DM7"/>
  <c r="DN7"/>
  <c r="DO7"/>
  <c r="DP7"/>
  <c r="DA7"/>
  <c r="DB7" i="79"/>
  <c r="DC7"/>
  <c r="DD7"/>
  <c r="DE7"/>
  <c r="DF7"/>
  <c r="DG7"/>
  <c r="DH7"/>
  <c r="DI7"/>
  <c r="DJ7"/>
  <c r="DK7"/>
  <c r="DL7"/>
  <c r="DM7"/>
  <c r="DN7"/>
  <c r="DO7"/>
  <c r="DP7"/>
  <c r="DA7"/>
  <c r="DB7" i="78"/>
  <c r="DC7"/>
  <c r="DD7"/>
  <c r="DE7"/>
  <c r="DF7"/>
  <c r="DG7"/>
  <c r="DH7"/>
  <c r="DI7"/>
  <c r="DJ7"/>
  <c r="DK7"/>
  <c r="DL7"/>
  <c r="DM7"/>
  <c r="DN7"/>
  <c r="DO7"/>
  <c r="DP7"/>
  <c r="DA7"/>
  <c r="DB7" i="77"/>
  <c r="DC7"/>
  <c r="DD7"/>
  <c r="DE7"/>
  <c r="DF7"/>
  <c r="DG7"/>
  <c r="DH7"/>
  <c r="DI7"/>
  <c r="DJ7"/>
  <c r="DK7"/>
  <c r="DL7"/>
  <c r="DM7"/>
  <c r="DN7"/>
  <c r="DO7"/>
  <c r="DP7"/>
  <c r="DA7"/>
  <c r="DB7" i="76"/>
  <c r="DC7"/>
  <c r="DD7"/>
  <c r="DE7"/>
  <c r="DF7"/>
  <c r="DG7"/>
  <c r="DH7"/>
  <c r="DI7"/>
  <c r="DJ7"/>
  <c r="DK7"/>
  <c r="DL7"/>
  <c r="DM7"/>
  <c r="DN7"/>
  <c r="DO7"/>
  <c r="DP7"/>
  <c r="DA7"/>
  <c r="DB7" i="75"/>
  <c r="DC7"/>
  <c r="DD7"/>
  <c r="DE7"/>
  <c r="DF7"/>
  <c r="DG7"/>
  <c r="DH7"/>
  <c r="DI7"/>
  <c r="DJ7"/>
  <c r="DK7"/>
  <c r="DL7"/>
  <c r="DM7"/>
  <c r="DN7"/>
  <c r="DO7"/>
  <c r="DP7"/>
  <c r="DA7"/>
  <c r="DB7" i="74"/>
  <c r="DC7"/>
  <c r="DD7"/>
  <c r="DE7"/>
  <c r="DF7"/>
  <c r="DG7"/>
  <c r="DH7"/>
  <c r="DI7"/>
  <c r="DJ7"/>
  <c r="DK7"/>
  <c r="DL7"/>
  <c r="DM7"/>
  <c r="DN7"/>
  <c r="DO7"/>
  <c r="DP7"/>
  <c r="DA7"/>
  <c r="DB7" i="73"/>
  <c r="DC7"/>
  <c r="DD7"/>
  <c r="DE7"/>
  <c r="DF7"/>
  <c r="DG7"/>
  <c r="DH7"/>
  <c r="DI7"/>
  <c r="DJ7"/>
  <c r="DK7"/>
  <c r="DL7"/>
  <c r="DM7"/>
  <c r="DN7"/>
  <c r="DO7"/>
  <c r="DP7"/>
  <c r="DA7"/>
  <c r="DB7" i="72"/>
  <c r="DC7"/>
  <c r="DD7"/>
  <c r="DE7"/>
  <c r="DF7"/>
  <c r="DG7"/>
  <c r="DH7"/>
  <c r="DI7"/>
  <c r="DJ7"/>
  <c r="DK7"/>
  <c r="DL7"/>
  <c r="DM7"/>
  <c r="DN7"/>
  <c r="DO7"/>
  <c r="DP7"/>
  <c r="DA7"/>
  <c r="DB7" i="71"/>
  <c r="DC7"/>
  <c r="DD7"/>
  <c r="DE7"/>
  <c r="DF7"/>
  <c r="DG7"/>
  <c r="DH7"/>
  <c r="DI7"/>
  <c r="DJ7"/>
  <c r="DK7"/>
  <c r="DL7"/>
  <c r="DM7"/>
  <c r="DN7"/>
  <c r="DO7"/>
  <c r="DP7"/>
  <c r="DA7"/>
  <c r="DB7" i="70"/>
  <c r="DC7"/>
  <c r="DD7"/>
  <c r="DE7"/>
  <c r="DF7"/>
  <c r="DG7"/>
  <c r="DH7"/>
  <c r="DI7"/>
  <c r="DJ7"/>
  <c r="DK7"/>
  <c r="DL7"/>
  <c r="DM7"/>
  <c r="DN7"/>
  <c r="DO7"/>
  <c r="DP7"/>
  <c r="DA7"/>
  <c r="DB7" i="69"/>
  <c r="DC7"/>
  <c r="DD7"/>
  <c r="DE7"/>
  <c r="DF7"/>
  <c r="DG7"/>
  <c r="DH7"/>
  <c r="DI7"/>
  <c r="DJ7"/>
  <c r="DK7"/>
  <c r="DL7"/>
  <c r="DM7"/>
  <c r="DN7"/>
  <c r="DO7"/>
  <c r="DP7"/>
  <c r="DA7"/>
  <c r="DB7" i="68"/>
  <c r="DC7"/>
  <c r="DD7"/>
  <c r="DE7"/>
  <c r="DF7"/>
  <c r="DG7"/>
  <c r="DH7"/>
  <c r="DI7"/>
  <c r="DJ7"/>
  <c r="DK7"/>
  <c r="DL7"/>
  <c r="DM7"/>
  <c r="DN7"/>
  <c r="DO7"/>
  <c r="DP7"/>
  <c r="DA7"/>
  <c r="DB7" i="67"/>
  <c r="DC7"/>
  <c r="DD7"/>
  <c r="DE7"/>
  <c r="DF7"/>
  <c r="DG7"/>
  <c r="DH7"/>
  <c r="DI7"/>
  <c r="DJ7"/>
  <c r="DK7"/>
  <c r="DL7"/>
  <c r="DM7"/>
  <c r="DN7"/>
  <c r="DO7"/>
  <c r="DP7"/>
  <c r="DA7"/>
  <c r="DB7" i="66"/>
  <c r="DC7"/>
  <c r="DD7"/>
  <c r="DE7"/>
  <c r="DF7"/>
  <c r="DG7"/>
  <c r="DH7"/>
  <c r="DI7"/>
  <c r="DJ7"/>
  <c r="DK7"/>
  <c r="DL7"/>
  <c r="DM7"/>
  <c r="DN7"/>
  <c r="DO7"/>
  <c r="DP7"/>
  <c r="DA7"/>
  <c r="DB7" i="65"/>
  <c r="DC7"/>
  <c r="DD7"/>
  <c r="DE7"/>
  <c r="DF7"/>
  <c r="DG7"/>
  <c r="DH7"/>
  <c r="DI7"/>
  <c r="DJ7"/>
  <c r="DK7"/>
  <c r="DL7"/>
  <c r="DM7"/>
  <c r="DN7"/>
  <c r="DO7"/>
  <c r="DP7"/>
  <c r="DA7"/>
  <c r="DB7" i="64"/>
  <c r="DC7"/>
  <c r="DD7"/>
  <c r="DE7"/>
  <c r="DF7"/>
  <c r="DG7"/>
  <c r="DH7"/>
  <c r="DI7"/>
  <c r="DJ7"/>
  <c r="DK7"/>
  <c r="DL7"/>
  <c r="DM7"/>
  <c r="DN7"/>
  <c r="DO7"/>
  <c r="DP7"/>
  <c r="DA7"/>
  <c r="DB7" i="63"/>
  <c r="DC7"/>
  <c r="DD7"/>
  <c r="DE7"/>
  <c r="DF7"/>
  <c r="DG7"/>
  <c r="DH7"/>
  <c r="DI7"/>
  <c r="DJ7"/>
  <c r="DK7"/>
  <c r="DL7"/>
  <c r="DM7"/>
  <c r="DN7"/>
  <c r="DO7"/>
  <c r="DP7"/>
  <c r="DA7"/>
  <c r="DB7" i="62"/>
  <c r="DC7"/>
  <c r="DD7"/>
  <c r="DE7"/>
  <c r="DF7"/>
  <c r="DG7"/>
  <c r="DH7"/>
  <c r="DI7"/>
  <c r="DJ7"/>
  <c r="DK7"/>
  <c r="DL7"/>
  <c r="DM7"/>
  <c r="DN7"/>
  <c r="DO7"/>
  <c r="DP7"/>
  <c r="DA7"/>
  <c r="DB7" i="61"/>
  <c r="DC7"/>
  <c r="DD7"/>
  <c r="DE7"/>
  <c r="DF7"/>
  <c r="DG7"/>
  <c r="DH7"/>
  <c r="DI7"/>
  <c r="DJ7"/>
  <c r="DK7"/>
  <c r="DL7"/>
  <c r="DM7"/>
  <c r="DN7"/>
  <c r="DO7"/>
  <c r="DP7"/>
  <c r="DA7"/>
  <c r="DB7" i="60"/>
  <c r="DC7"/>
  <c r="DD7"/>
  <c r="DE7"/>
  <c r="DF7"/>
  <c r="DG7"/>
  <c r="DH7"/>
  <c r="DI7"/>
  <c r="DJ7"/>
  <c r="DK7"/>
  <c r="DL7"/>
  <c r="DM7"/>
  <c r="DN7"/>
  <c r="DO7"/>
  <c r="DP7"/>
  <c r="DA7"/>
  <c r="DB7" i="59"/>
  <c r="DC7"/>
  <c r="DD7"/>
  <c r="DE7"/>
  <c r="DF7"/>
  <c r="DG7"/>
  <c r="DH7"/>
  <c r="DI7"/>
  <c r="DJ7"/>
  <c r="DK7"/>
  <c r="DL7"/>
  <c r="DM7"/>
  <c r="DN7"/>
  <c r="DO7"/>
  <c r="DP7"/>
  <c r="DA7"/>
  <c r="DB7" i="58"/>
  <c r="DC7"/>
  <c r="DD7"/>
  <c r="DE7"/>
  <c r="DF7"/>
  <c r="DG7"/>
  <c r="DH7"/>
  <c r="DI7"/>
  <c r="DJ7"/>
  <c r="DK7"/>
  <c r="DL7"/>
  <c r="DM7"/>
  <c r="DN7"/>
  <c r="DO7"/>
  <c r="DP7"/>
  <c r="DA7"/>
  <c r="DB7" i="57"/>
  <c r="DC7"/>
  <c r="DD7"/>
  <c r="DE7"/>
  <c r="DF7"/>
  <c r="DG7"/>
  <c r="DH7"/>
  <c r="DI7"/>
  <c r="DJ7"/>
  <c r="DK7"/>
  <c r="DL7"/>
  <c r="DM7"/>
  <c r="DN7"/>
  <c r="DO7"/>
  <c r="DP7"/>
  <c r="DA7"/>
  <c r="DB7" i="56"/>
  <c r="DC7"/>
  <c r="DD7"/>
  <c r="DE7"/>
  <c r="DF7"/>
  <c r="DG7"/>
  <c r="DH7"/>
  <c r="DI7"/>
  <c r="DJ7"/>
  <c r="DK7"/>
  <c r="DL7"/>
  <c r="DM7"/>
  <c r="DN7"/>
  <c r="DO7"/>
  <c r="DP7"/>
  <c r="DA7"/>
  <c r="DB7" i="55"/>
  <c r="DC7"/>
  <c r="DD7"/>
  <c r="DE7"/>
  <c r="DF7"/>
  <c r="DG7"/>
  <c r="DH7"/>
  <c r="DI7"/>
  <c r="DJ7"/>
  <c r="DK7"/>
  <c r="DL7"/>
  <c r="DM7"/>
  <c r="DN7"/>
  <c r="DO7"/>
  <c r="DP7"/>
  <c r="DA7"/>
  <c r="DB10" i="52"/>
  <c r="DC10"/>
  <c r="DD10"/>
  <c r="DE10"/>
  <c r="DF10"/>
  <c r="DG10"/>
  <c r="DH10"/>
  <c r="DI10"/>
  <c r="DJ10"/>
  <c r="DK10"/>
  <c r="DL10"/>
  <c r="DM10"/>
  <c r="DN10"/>
  <c r="DO10"/>
  <c r="DP10"/>
  <c r="DA10"/>
  <c r="DB7" i="54"/>
  <c r="DC7"/>
  <c r="DD7"/>
  <c r="DE7"/>
  <c r="DF7"/>
  <c r="DG7"/>
  <c r="DH7"/>
  <c r="DI7"/>
  <c r="DJ7"/>
  <c r="DK7"/>
  <c r="DL7"/>
  <c r="DM7"/>
  <c r="DN7"/>
  <c r="DO7"/>
  <c r="DP7"/>
  <c r="DA7"/>
  <c r="DB7" i="53"/>
  <c r="DC7"/>
  <c r="DD7"/>
  <c r="DE7"/>
  <c r="DF7"/>
  <c r="DG7"/>
  <c r="DH7"/>
  <c r="DI7"/>
  <c r="DJ7"/>
  <c r="DK7"/>
  <c r="DL7"/>
  <c r="DM7"/>
  <c r="DN7"/>
  <c r="DO7"/>
  <c r="DP7"/>
  <c r="DA7"/>
  <c r="DB7" i="45"/>
  <c r="DC7"/>
  <c r="DD7"/>
  <c r="DE7"/>
  <c r="DF7"/>
  <c r="DG7"/>
  <c r="DH7"/>
  <c r="DI7"/>
  <c r="DJ7"/>
  <c r="DK7"/>
  <c r="DL7"/>
  <c r="DM7"/>
  <c r="DN7"/>
  <c r="DO7"/>
  <c r="DP7"/>
  <c r="DA7"/>
  <c r="DB6" i="80"/>
  <c r="DC6"/>
  <c r="DD6"/>
  <c r="DE6"/>
  <c r="DF6"/>
  <c r="DG6"/>
  <c r="DH6"/>
  <c r="DI6"/>
  <c r="DJ6"/>
  <c r="DK6"/>
  <c r="DL6"/>
  <c r="DM6"/>
  <c r="DN6"/>
  <c r="DO6"/>
  <c r="DP6"/>
  <c r="DA6"/>
  <c r="DB6" i="79"/>
  <c r="DC6"/>
  <c r="DD6"/>
  <c r="DE6"/>
  <c r="DF6"/>
  <c r="DG6"/>
  <c r="DH6"/>
  <c r="DI6"/>
  <c r="DJ6"/>
  <c r="DK6"/>
  <c r="DL6"/>
  <c r="DM6"/>
  <c r="DN6"/>
  <c r="DO6"/>
  <c r="DP6"/>
  <c r="DA6"/>
  <c r="DB6" i="78"/>
  <c r="DC6"/>
  <c r="DD6"/>
  <c r="DE6"/>
  <c r="DF6"/>
  <c r="DG6"/>
  <c r="DH6"/>
  <c r="DI6"/>
  <c r="DJ6"/>
  <c r="DK6"/>
  <c r="DL6"/>
  <c r="DM6"/>
  <c r="DN6"/>
  <c r="DO6"/>
  <c r="DP6"/>
  <c r="DA6"/>
  <c r="DB6" i="77"/>
  <c r="DC6"/>
  <c r="DD6"/>
  <c r="DE6"/>
  <c r="DF6"/>
  <c r="DG6"/>
  <c r="DH6"/>
  <c r="DI6"/>
  <c r="DJ6"/>
  <c r="DK6"/>
  <c r="DL6"/>
  <c r="DM6"/>
  <c r="DN6"/>
  <c r="DO6"/>
  <c r="DP6"/>
  <c r="DA6"/>
  <c r="DB6" i="76"/>
  <c r="DC6"/>
  <c r="DD6"/>
  <c r="DE6"/>
  <c r="DF6"/>
  <c r="DG6"/>
  <c r="DH6"/>
  <c r="DI6"/>
  <c r="DJ6"/>
  <c r="DK6"/>
  <c r="DL6"/>
  <c r="DM6"/>
  <c r="DN6"/>
  <c r="DO6"/>
  <c r="DP6"/>
  <c r="DA6"/>
  <c r="DB6" i="75"/>
  <c r="DC6"/>
  <c r="DD6"/>
  <c r="DE6"/>
  <c r="DF6"/>
  <c r="DG6"/>
  <c r="DH6"/>
  <c r="DI6"/>
  <c r="DJ6"/>
  <c r="DK6"/>
  <c r="DL6"/>
  <c r="DM6"/>
  <c r="DN6"/>
  <c r="DO6"/>
  <c r="DP6"/>
  <c r="DA6"/>
  <c r="DB6" i="74"/>
  <c r="DC6"/>
  <c r="DD6"/>
  <c r="DE6"/>
  <c r="DF6"/>
  <c r="DG6"/>
  <c r="DH6"/>
  <c r="DI6"/>
  <c r="DJ6"/>
  <c r="DK6"/>
  <c r="DL6"/>
  <c r="DM6"/>
  <c r="DN6"/>
  <c r="DO6"/>
  <c r="DP6"/>
  <c r="DA6"/>
  <c r="DB6" i="73"/>
  <c r="DC6"/>
  <c r="DD6"/>
  <c r="DE6"/>
  <c r="DF6"/>
  <c r="DG6"/>
  <c r="DH6"/>
  <c r="DI6"/>
  <c r="DJ6"/>
  <c r="DK6"/>
  <c r="DL6"/>
  <c r="DM6"/>
  <c r="DN6"/>
  <c r="DO6"/>
  <c r="DP6"/>
  <c r="DA6"/>
  <c r="DB6" i="72"/>
  <c r="DC6"/>
  <c r="DD6"/>
  <c r="DE6"/>
  <c r="DF6"/>
  <c r="DG6"/>
  <c r="DH6"/>
  <c r="DI6"/>
  <c r="DJ6"/>
  <c r="DK6"/>
  <c r="DL6"/>
  <c r="DM6"/>
  <c r="DN6"/>
  <c r="DO6"/>
  <c r="DP6"/>
  <c r="DA6"/>
  <c r="DB6" i="71"/>
  <c r="DC6"/>
  <c r="DD6"/>
  <c r="DE6"/>
  <c r="DF6"/>
  <c r="DG6"/>
  <c r="DH6"/>
  <c r="DI6"/>
  <c r="DJ6"/>
  <c r="DK6"/>
  <c r="DL6"/>
  <c r="DM6"/>
  <c r="DN6"/>
  <c r="DO6"/>
  <c r="DP6"/>
  <c r="DA6"/>
  <c r="DB6" i="70"/>
  <c r="DC6"/>
  <c r="DD6"/>
  <c r="DE6"/>
  <c r="DF6"/>
  <c r="DG6"/>
  <c r="DH6"/>
  <c r="DI6"/>
  <c r="DJ6"/>
  <c r="DK6"/>
  <c r="DL6"/>
  <c r="DM6"/>
  <c r="DN6"/>
  <c r="DO6"/>
  <c r="DP6"/>
  <c r="DA6"/>
  <c r="DB6" i="69"/>
  <c r="DC6"/>
  <c r="DD6"/>
  <c r="DE6"/>
  <c r="DF6"/>
  <c r="DG6"/>
  <c r="DH6"/>
  <c r="DI6"/>
  <c r="DJ6"/>
  <c r="DK6"/>
  <c r="DL6"/>
  <c r="DM6"/>
  <c r="DN6"/>
  <c r="DO6"/>
  <c r="DP6"/>
  <c r="DA6"/>
  <c r="DB6" i="68"/>
  <c r="DC6"/>
  <c r="DD6"/>
  <c r="DE6"/>
  <c r="DF6"/>
  <c r="DG6"/>
  <c r="DH6"/>
  <c r="DI6"/>
  <c r="DJ6"/>
  <c r="DK6"/>
  <c r="DL6"/>
  <c r="DM6"/>
  <c r="DN6"/>
  <c r="DO6"/>
  <c r="DP6"/>
  <c r="DA6"/>
  <c r="DB6" i="67"/>
  <c r="DC6"/>
  <c r="DD6"/>
  <c r="DE6"/>
  <c r="DF6"/>
  <c r="DG6"/>
  <c r="DH6"/>
  <c r="DI6"/>
  <c r="DJ6"/>
  <c r="DK6"/>
  <c r="DL6"/>
  <c r="DM6"/>
  <c r="DN6"/>
  <c r="DO6"/>
  <c r="DP6"/>
  <c r="DA6"/>
  <c r="DB6" i="66"/>
  <c r="DC6"/>
  <c r="DD6"/>
  <c r="DE6"/>
  <c r="DF6"/>
  <c r="DG6"/>
  <c r="DH6"/>
  <c r="DI6"/>
  <c r="DJ6"/>
  <c r="DK6"/>
  <c r="DL6"/>
  <c r="DM6"/>
  <c r="DN6"/>
  <c r="DO6"/>
  <c r="DP6"/>
  <c r="DA6"/>
  <c r="DB6" i="65"/>
  <c r="DC6"/>
  <c r="DD6"/>
  <c r="DE6"/>
  <c r="DF6"/>
  <c r="DG6"/>
  <c r="DH6"/>
  <c r="DI6"/>
  <c r="DJ6"/>
  <c r="DK6"/>
  <c r="DL6"/>
  <c r="DM6"/>
  <c r="DN6"/>
  <c r="DO6"/>
  <c r="DP6"/>
  <c r="DA6"/>
  <c r="DB6" i="64"/>
  <c r="DC6"/>
  <c r="DD6"/>
  <c r="DE6"/>
  <c r="DF6"/>
  <c r="DG6"/>
  <c r="DH6"/>
  <c r="DI6"/>
  <c r="DJ6"/>
  <c r="DK6"/>
  <c r="DL6"/>
  <c r="DM6"/>
  <c r="DN6"/>
  <c r="DO6"/>
  <c r="DP6"/>
  <c r="DA6"/>
  <c r="DP6" i="63"/>
  <c r="DB6"/>
  <c r="DC6"/>
  <c r="DD6"/>
  <c r="DE6"/>
  <c r="DF6"/>
  <c r="DG6"/>
  <c r="DH6"/>
  <c r="DI6"/>
  <c r="DJ6"/>
  <c r="DK6"/>
  <c r="DL6"/>
  <c r="DM6"/>
  <c r="DN6"/>
  <c r="DO6"/>
  <c r="DA6"/>
  <c r="DB6" i="62"/>
  <c r="DC6"/>
  <c r="DD6"/>
  <c r="DE6"/>
  <c r="DF6"/>
  <c r="DG6"/>
  <c r="DH6"/>
  <c r="DI6"/>
  <c r="DJ6"/>
  <c r="DK6"/>
  <c r="DL6"/>
  <c r="DM6"/>
  <c r="DN6"/>
  <c r="DO6"/>
  <c r="DP6"/>
  <c r="DA6"/>
  <c r="DB6" i="61"/>
  <c r="DC6"/>
  <c r="DD6"/>
  <c r="DE6"/>
  <c r="DF6"/>
  <c r="DG6"/>
  <c r="DH6"/>
  <c r="DI6"/>
  <c r="DJ6"/>
  <c r="DK6"/>
  <c r="DL6"/>
  <c r="DM6"/>
  <c r="DN6"/>
  <c r="DO6"/>
  <c r="DP6"/>
  <c r="DA6"/>
  <c r="DB6" i="60"/>
  <c r="DC6"/>
  <c r="DD6"/>
  <c r="DE6"/>
  <c r="DF6"/>
  <c r="DG6"/>
  <c r="DH6"/>
  <c r="DI6"/>
  <c r="DJ6"/>
  <c r="DK6"/>
  <c r="DL6"/>
  <c r="DM6"/>
  <c r="DN6"/>
  <c r="DO6"/>
  <c r="DP6"/>
  <c r="DA6"/>
  <c r="DB6" i="59"/>
  <c r="DC6"/>
  <c r="DD6"/>
  <c r="DE6"/>
  <c r="DF6"/>
  <c r="DG6"/>
  <c r="DH6"/>
  <c r="DI6"/>
  <c r="DJ6"/>
  <c r="DK6"/>
  <c r="DL6"/>
  <c r="DM6"/>
  <c r="DN6"/>
  <c r="DO6"/>
  <c r="DP6"/>
  <c r="DA6"/>
  <c r="DB6" i="58"/>
  <c r="DC6"/>
  <c r="DD6"/>
  <c r="DE6"/>
  <c r="DF6"/>
  <c r="DG6"/>
  <c r="DH6"/>
  <c r="DI6"/>
  <c r="DJ6"/>
  <c r="DK6"/>
  <c r="DL6"/>
  <c r="DM6"/>
  <c r="DN6"/>
  <c r="DO6"/>
  <c r="DP6"/>
  <c r="DA6"/>
  <c r="DB6" i="57"/>
  <c r="DC6"/>
  <c r="DD6"/>
  <c r="DE6"/>
  <c r="DF6"/>
  <c r="DG6"/>
  <c r="DH6"/>
  <c r="DI6"/>
  <c r="DJ6"/>
  <c r="DK6"/>
  <c r="DL6"/>
  <c r="DM6"/>
  <c r="DN6"/>
  <c r="DO6"/>
  <c r="DP6"/>
  <c r="DA6"/>
  <c r="DB6" i="56"/>
  <c r="DC6"/>
  <c r="DD6"/>
  <c r="DE6"/>
  <c r="DF6"/>
  <c r="DG6"/>
  <c r="DH6"/>
  <c r="DI6"/>
  <c r="DJ6"/>
  <c r="DK6"/>
  <c r="DL6"/>
  <c r="DM6"/>
  <c r="DN6"/>
  <c r="DO6"/>
  <c r="DP6"/>
  <c r="DA6"/>
  <c r="DB6" i="55"/>
  <c r="DC6"/>
  <c r="DD6"/>
  <c r="DE6"/>
  <c r="DF6"/>
  <c r="DG6"/>
  <c r="DH6"/>
  <c r="DI6"/>
  <c r="DJ6"/>
  <c r="DK6"/>
  <c r="DL6"/>
  <c r="DM6"/>
  <c r="DN6"/>
  <c r="DO6"/>
  <c r="DP6"/>
  <c r="DA6"/>
  <c r="DB9" i="52"/>
  <c r="DC9"/>
  <c r="DD9"/>
  <c r="DE9"/>
  <c r="DF9"/>
  <c r="DG9"/>
  <c r="DH9"/>
  <c r="DI9"/>
  <c r="DJ9"/>
  <c r="DK9"/>
  <c r="DL9"/>
  <c r="DM9"/>
  <c r="DN9"/>
  <c r="DO9"/>
  <c r="DP9"/>
  <c r="DA9"/>
  <c r="DB6" i="54"/>
  <c r="DC6"/>
  <c r="DD6"/>
  <c r="DE6"/>
  <c r="DF6"/>
  <c r="DG6"/>
  <c r="DH6"/>
  <c r="DI6"/>
  <c r="DJ6"/>
  <c r="DK6"/>
  <c r="DL6"/>
  <c r="DM6"/>
  <c r="DN6"/>
  <c r="DO6"/>
  <c r="DP6"/>
  <c r="DA6"/>
  <c r="DB6" i="53"/>
  <c r="DC6"/>
  <c r="DD6"/>
  <c r="DE6"/>
  <c r="DF6"/>
  <c r="DG6"/>
  <c r="DH6"/>
  <c r="DI6"/>
  <c r="DJ6"/>
  <c r="DK6"/>
  <c r="DL6"/>
  <c r="DM6"/>
  <c r="DN6"/>
  <c r="DO6"/>
  <c r="DP6"/>
  <c r="DA6"/>
  <c r="DB6" i="45"/>
  <c r="DC6"/>
  <c r="DD6"/>
  <c r="DE6"/>
  <c r="DF6"/>
  <c r="DG6"/>
  <c r="DH6"/>
  <c r="DI6"/>
  <c r="DJ6"/>
  <c r="DK6"/>
  <c r="DL6"/>
  <c r="DM6"/>
  <c r="DN6"/>
  <c r="DO6"/>
  <c r="DP6"/>
  <c r="DA6"/>
  <c r="CI7" i="80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9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8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7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6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5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4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3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2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1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70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6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7" i="69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8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7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6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5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4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3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2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1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60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59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58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57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56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55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10" i="52"/>
  <c r="CJ10"/>
  <c r="CK10"/>
  <c r="CL10"/>
  <c r="CM10"/>
  <c r="CN10"/>
  <c r="CO10"/>
  <c r="CP10"/>
  <c r="CQ10"/>
  <c r="CR10"/>
  <c r="CS10"/>
  <c r="CT10"/>
  <c r="CU10"/>
  <c r="CV10"/>
  <c r="CW10"/>
  <c r="CX10"/>
  <c r="CY10"/>
  <c r="CZ10"/>
  <c r="CH10"/>
  <c r="CI7" i="54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53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7" i="45"/>
  <c r="CJ7"/>
  <c r="CK7"/>
  <c r="CL7"/>
  <c r="CM7"/>
  <c r="CN7"/>
  <c r="CO7"/>
  <c r="CP7"/>
  <c r="CQ7"/>
  <c r="CR7"/>
  <c r="CS7"/>
  <c r="CT7"/>
  <c r="CU7"/>
  <c r="CV7"/>
  <c r="CW7"/>
  <c r="CX7"/>
  <c r="CY7"/>
  <c r="CZ7"/>
  <c r="CH7"/>
  <c r="CI6" i="80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9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8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7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6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5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4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3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2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71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9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8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7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6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5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4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3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2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1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60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59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58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57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56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55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9" i="52"/>
  <c r="CJ9"/>
  <c r="CK9"/>
  <c r="CL9"/>
  <c r="CM9"/>
  <c r="CN9"/>
  <c r="CO9"/>
  <c r="CP9"/>
  <c r="CQ9"/>
  <c r="CR9"/>
  <c r="CS9"/>
  <c r="CT9"/>
  <c r="CU9"/>
  <c r="CV9"/>
  <c r="CW9"/>
  <c r="CX9"/>
  <c r="CY9"/>
  <c r="CZ9"/>
  <c r="CH9"/>
  <c r="CI6" i="54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53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CI6" i="45"/>
  <c r="CJ6"/>
  <c r="CK6"/>
  <c r="CL6"/>
  <c r="CM6"/>
  <c r="CN6"/>
  <c r="CO6"/>
  <c r="CP6"/>
  <c r="CQ6"/>
  <c r="CR6"/>
  <c r="CS6"/>
  <c r="CT6"/>
  <c r="CU6"/>
  <c r="CV6"/>
  <c r="CW6"/>
  <c r="CX6"/>
  <c r="CY6"/>
  <c r="CZ6"/>
  <c r="CH6"/>
  <c r="O44" i="96"/>
  <c r="N44"/>
  <c r="M44"/>
  <c r="L44"/>
  <c r="L45" s="1"/>
  <c r="E52" s="1"/>
  <c r="P7" i="97" s="1"/>
  <c r="K44" i="96"/>
  <c r="J44"/>
  <c r="I44"/>
  <c r="I45" s="1"/>
  <c r="E51" s="1"/>
  <c r="O7" i="97" s="1"/>
  <c r="H44" i="96"/>
  <c r="E45" s="1"/>
  <c r="E50" s="1"/>
  <c r="N7" i="97" s="1"/>
  <c r="G44" i="96"/>
  <c r="F44"/>
  <c r="E44"/>
  <c r="P42"/>
  <c r="B42"/>
  <c r="P41"/>
  <c r="B41"/>
  <c r="P40"/>
  <c r="B40"/>
  <c r="P39"/>
  <c r="B39"/>
  <c r="P38"/>
  <c r="B38"/>
  <c r="P37"/>
  <c r="B37"/>
  <c r="P36"/>
  <c r="B36"/>
  <c r="P35"/>
  <c r="B35"/>
  <c r="P34"/>
  <c r="B34"/>
  <c r="P33"/>
  <c r="B33"/>
  <c r="P32"/>
  <c r="B32"/>
  <c r="P31"/>
  <c r="B31"/>
  <c r="P30"/>
  <c r="B30"/>
  <c r="P29"/>
  <c r="B29"/>
  <c r="P28"/>
  <c r="B28"/>
  <c r="P27"/>
  <c r="B27"/>
  <c r="P26"/>
  <c r="B26"/>
  <c r="P25"/>
  <c r="B25"/>
  <c r="P24"/>
  <c r="B24"/>
  <c r="P23"/>
  <c r="B23"/>
  <c r="P22"/>
  <c r="B22"/>
  <c r="P21"/>
  <c r="B21"/>
  <c r="P20"/>
  <c r="B20"/>
  <c r="P19"/>
  <c r="B19"/>
  <c r="P18"/>
  <c r="B18"/>
  <c r="P17"/>
  <c r="B17"/>
  <c r="P16"/>
  <c r="B16"/>
  <c r="P15"/>
  <c r="B15"/>
  <c r="P14"/>
  <c r="B14"/>
  <c r="P13"/>
  <c r="P43" s="1"/>
  <c r="B13"/>
  <c r="L45" i="39"/>
  <c r="E52" s="1"/>
  <c r="P6" i="97" s="1"/>
  <c r="I45" i="39"/>
  <c r="E51" s="1"/>
  <c r="O6" i="97" s="1"/>
  <c r="E45" i="39"/>
  <c r="E50" s="1"/>
  <c r="N6" i="97" s="1"/>
  <c r="F44" i="39"/>
  <c r="G44"/>
  <c r="H44"/>
  <c r="I44"/>
  <c r="J44"/>
  <c r="K44"/>
  <c r="L44"/>
  <c r="M44"/>
  <c r="N44"/>
  <c r="O44"/>
  <c r="E44"/>
  <c r="T44" i="95"/>
  <c r="S44"/>
  <c r="R44"/>
  <c r="Q44"/>
  <c r="P44"/>
  <c r="O44"/>
  <c r="N44"/>
  <c r="M44"/>
  <c r="L44"/>
  <c r="K44"/>
  <c r="J44"/>
  <c r="I44"/>
  <c r="H44"/>
  <c r="G44"/>
  <c r="F44"/>
  <c r="E44"/>
  <c r="U42"/>
  <c r="B42"/>
  <c r="U41"/>
  <c r="B41"/>
  <c r="U40"/>
  <c r="B40"/>
  <c r="U39"/>
  <c r="B39"/>
  <c r="U38"/>
  <c r="B38"/>
  <c r="U37"/>
  <c r="B37"/>
  <c r="U36"/>
  <c r="B36"/>
  <c r="U35"/>
  <c r="B35"/>
  <c r="U34"/>
  <c r="B34"/>
  <c r="U33"/>
  <c r="B33"/>
  <c r="U32"/>
  <c r="B32"/>
  <c r="U31"/>
  <c r="B31"/>
  <c r="U30"/>
  <c r="B30"/>
  <c r="U29"/>
  <c r="B29"/>
  <c r="U28"/>
  <c r="B28"/>
  <c r="U27"/>
  <c r="B27"/>
  <c r="U26"/>
  <c r="B26"/>
  <c r="U25"/>
  <c r="B25"/>
  <c r="U24"/>
  <c r="B24"/>
  <c r="U23"/>
  <c r="B23"/>
  <c r="U22"/>
  <c r="B22"/>
  <c r="U21"/>
  <c r="B21"/>
  <c r="U20"/>
  <c r="B20"/>
  <c r="U19"/>
  <c r="B19"/>
  <c r="U18"/>
  <c r="B18"/>
  <c r="U17"/>
  <c r="B17"/>
  <c r="U16"/>
  <c r="B16"/>
  <c r="U15"/>
  <c r="B15"/>
  <c r="U14"/>
  <c r="B14"/>
  <c r="U13"/>
  <c r="U43" s="1"/>
  <c r="B13"/>
  <c r="Q45" i="33"/>
  <c r="E54" s="1"/>
  <c r="M6" i="97" s="1"/>
  <c r="N45" i="33"/>
  <c r="E53" s="1"/>
  <c r="L6" i="97" s="1"/>
  <c r="L45" i="33"/>
  <c r="E52" s="1"/>
  <c r="K6" i="97" s="1"/>
  <c r="H45" i="33"/>
  <c r="E51" s="1"/>
  <c r="J6" i="97" s="1"/>
  <c r="E45" i="33"/>
  <c r="E50" s="1"/>
  <c r="I6" i="97" s="1"/>
  <c r="F44" i="33"/>
  <c r="G44"/>
  <c r="H44"/>
  <c r="I44"/>
  <c r="J44"/>
  <c r="K44"/>
  <c r="L44"/>
  <c r="M44"/>
  <c r="N44"/>
  <c r="O44"/>
  <c r="P44"/>
  <c r="Q44"/>
  <c r="R44"/>
  <c r="S44"/>
  <c r="T44"/>
  <c r="E44"/>
  <c r="M44" i="94"/>
  <c r="E52" s="1"/>
  <c r="E7" i="97" s="1"/>
  <c r="E44" i="94"/>
  <c r="E49" s="1"/>
  <c r="B7" i="97" s="1"/>
  <c r="Q7" s="1"/>
  <c r="W43" i="94"/>
  <c r="V43"/>
  <c r="V44" s="1"/>
  <c r="E55" s="1"/>
  <c r="H7" i="97" s="1"/>
  <c r="U43" i="94"/>
  <c r="T43"/>
  <c r="T44" s="1"/>
  <c r="E54" s="1"/>
  <c r="G7" i="97" s="1"/>
  <c r="S43" i="94"/>
  <c r="R43"/>
  <c r="Q43"/>
  <c r="P43"/>
  <c r="P44" s="1"/>
  <c r="E53" s="1"/>
  <c r="F7" i="97" s="1"/>
  <c r="O43" i="94"/>
  <c r="N43"/>
  <c r="M43"/>
  <c r="L43"/>
  <c r="K43"/>
  <c r="J43"/>
  <c r="J44" s="1"/>
  <c r="E51" s="1"/>
  <c r="D7" i="97" s="1"/>
  <c r="I43" i="94"/>
  <c r="H43"/>
  <c r="G43"/>
  <c r="G44" s="1"/>
  <c r="E50" s="1"/>
  <c r="C7" i="97" s="1"/>
  <c r="F43" i="94"/>
  <c r="E43"/>
  <c r="X42"/>
  <c r="X41"/>
  <c r="B41"/>
  <c r="X40"/>
  <c r="B40"/>
  <c r="X39"/>
  <c r="B39"/>
  <c r="X38"/>
  <c r="B38"/>
  <c r="X37"/>
  <c r="B37"/>
  <c r="X36"/>
  <c r="B36"/>
  <c r="X35"/>
  <c r="B35"/>
  <c r="X34"/>
  <c r="B34"/>
  <c r="X33"/>
  <c r="B33"/>
  <c r="X32"/>
  <c r="B32"/>
  <c r="X31"/>
  <c r="B31"/>
  <c r="X30"/>
  <c r="B30"/>
  <c r="X29"/>
  <c r="B29"/>
  <c r="X28"/>
  <c r="B28"/>
  <c r="X27"/>
  <c r="B27"/>
  <c r="X26"/>
  <c r="B26"/>
  <c r="X25"/>
  <c r="B25"/>
  <c r="X24"/>
  <c r="B24"/>
  <c r="X23"/>
  <c r="B23"/>
  <c r="X22"/>
  <c r="B22"/>
  <c r="X21"/>
  <c r="B21"/>
  <c r="X20"/>
  <c r="B20"/>
  <c r="X19"/>
  <c r="B19"/>
  <c r="X18"/>
  <c r="B18"/>
  <c r="X17"/>
  <c r="B17"/>
  <c r="X16"/>
  <c r="B16"/>
  <c r="X15"/>
  <c r="B15"/>
  <c r="X14"/>
  <c r="B14"/>
  <c r="X13"/>
  <c r="B13"/>
  <c r="X12"/>
  <c r="B12"/>
  <c r="V44" i="36"/>
  <c r="E55" s="1"/>
  <c r="H6" i="97" s="1"/>
  <c r="T44" i="36"/>
  <c r="E54" s="1"/>
  <c r="G6" i="97" s="1"/>
  <c r="P44" i="36"/>
  <c r="E53" s="1"/>
  <c r="F6" i="97" s="1"/>
  <c r="M44" i="36"/>
  <c r="E52" s="1"/>
  <c r="E6" i="97" s="1"/>
  <c r="J44" i="36"/>
  <c r="E51" s="1"/>
  <c r="D6" i="97" s="1"/>
  <c r="G44" i="36"/>
  <c r="E50" s="1"/>
  <c r="C6" i="97" s="1"/>
  <c r="E44" i="36"/>
  <c r="E49" s="1"/>
  <c r="B6" i="97" s="1"/>
  <c r="Q6" s="1"/>
  <c r="F43" i="36"/>
  <c r="G43"/>
  <c r="H43"/>
  <c r="I43"/>
  <c r="J43"/>
  <c r="K43"/>
  <c r="L43"/>
  <c r="M43"/>
  <c r="N43"/>
  <c r="O43"/>
  <c r="P43"/>
  <c r="Q43"/>
  <c r="R43"/>
  <c r="S43"/>
  <c r="T43"/>
  <c r="U43"/>
  <c r="V43"/>
  <c r="W43"/>
  <c r="E43"/>
  <c r="BV7" i="80"/>
  <c r="BW7"/>
  <c r="BX7"/>
  <c r="BY7"/>
  <c r="BZ7"/>
  <c r="CA7"/>
  <c r="CB7"/>
  <c r="CC7"/>
  <c r="CD7"/>
  <c r="CE7"/>
  <c r="CF7"/>
  <c r="CG7"/>
  <c r="BU7"/>
  <c r="BV7" i="79"/>
  <c r="BW7"/>
  <c r="BX7"/>
  <c r="BY7"/>
  <c r="BZ7"/>
  <c r="CA7"/>
  <c r="CB7"/>
  <c r="CC7"/>
  <c r="CD7"/>
  <c r="CE7"/>
  <c r="CF7"/>
  <c r="CG7"/>
  <c r="BU7"/>
  <c r="BV7" i="78"/>
  <c r="BW7"/>
  <c r="BX7"/>
  <c r="BY7"/>
  <c r="BZ7"/>
  <c r="CA7"/>
  <c r="CB7"/>
  <c r="CC7"/>
  <c r="CD7"/>
  <c r="CE7"/>
  <c r="CF7"/>
  <c r="CG7"/>
  <c r="BU7"/>
  <c r="BV7" i="77"/>
  <c r="BW7"/>
  <c r="BX7"/>
  <c r="BY7"/>
  <c r="BZ7"/>
  <c r="CA7"/>
  <c r="CB7"/>
  <c r="CC7"/>
  <c r="CD7"/>
  <c r="CE7"/>
  <c r="CF7"/>
  <c r="CG7"/>
  <c r="BU7"/>
  <c r="BV7" i="76"/>
  <c r="BW7"/>
  <c r="BX7"/>
  <c r="BY7"/>
  <c r="BZ7"/>
  <c r="CA7"/>
  <c r="CB7"/>
  <c r="CC7"/>
  <c r="CD7"/>
  <c r="CE7"/>
  <c r="CF7"/>
  <c r="CG7"/>
  <c r="BU7"/>
  <c r="BV7" i="75"/>
  <c r="BW7"/>
  <c r="BX7"/>
  <c r="BY7"/>
  <c r="BZ7"/>
  <c r="CA7"/>
  <c r="CB7"/>
  <c r="CC7"/>
  <c r="CD7"/>
  <c r="CE7"/>
  <c r="CF7"/>
  <c r="CG7"/>
  <c r="BU7"/>
  <c r="BV7" i="74"/>
  <c r="BW7"/>
  <c r="BX7"/>
  <c r="BY7"/>
  <c r="BZ7"/>
  <c r="CA7"/>
  <c r="CB7"/>
  <c r="CC7"/>
  <c r="CD7"/>
  <c r="CE7"/>
  <c r="CF7"/>
  <c r="CG7"/>
  <c r="BU7"/>
  <c r="BV7" i="73"/>
  <c r="BW7"/>
  <c r="BX7"/>
  <c r="BY7"/>
  <c r="BZ7"/>
  <c r="CA7"/>
  <c r="CB7"/>
  <c r="CC7"/>
  <c r="CD7"/>
  <c r="CE7"/>
  <c r="CF7"/>
  <c r="CG7"/>
  <c r="BU7"/>
  <c r="BV7" i="72"/>
  <c r="BW7"/>
  <c r="BX7"/>
  <c r="BY7"/>
  <c r="BZ7"/>
  <c r="CA7"/>
  <c r="CB7"/>
  <c r="CC7"/>
  <c r="CD7"/>
  <c r="CE7"/>
  <c r="CF7"/>
  <c r="CG7"/>
  <c r="BU7"/>
  <c r="BV7" i="71"/>
  <c r="BW7"/>
  <c r="BX7"/>
  <c r="BY7"/>
  <c r="BZ7"/>
  <c r="CA7"/>
  <c r="CB7"/>
  <c r="CC7"/>
  <c r="CD7"/>
  <c r="CE7"/>
  <c r="CF7"/>
  <c r="CG7"/>
  <c r="BU7"/>
  <c r="BV7" i="70"/>
  <c r="BW7"/>
  <c r="BX7"/>
  <c r="BY7"/>
  <c r="BZ7"/>
  <c r="CA7"/>
  <c r="CB7"/>
  <c r="CC7"/>
  <c r="CD7"/>
  <c r="CE7"/>
  <c r="CF7"/>
  <c r="CG7"/>
  <c r="BU7"/>
  <c r="BV7" i="69"/>
  <c r="BW7"/>
  <c r="BX7"/>
  <c r="BY7"/>
  <c r="BZ7"/>
  <c r="CA7"/>
  <c r="CB7"/>
  <c r="CC7"/>
  <c r="CD7"/>
  <c r="CE7"/>
  <c r="CF7"/>
  <c r="CG7"/>
  <c r="BU7"/>
  <c r="BV7" i="68"/>
  <c r="BW7"/>
  <c r="BX7"/>
  <c r="BY7"/>
  <c r="BZ7"/>
  <c r="CA7"/>
  <c r="CB7"/>
  <c r="CC7"/>
  <c r="CD7"/>
  <c r="CE7"/>
  <c r="CF7"/>
  <c r="CG7"/>
  <c r="BU7"/>
  <c r="BV7" i="67"/>
  <c r="BW7"/>
  <c r="BX7"/>
  <c r="BY7"/>
  <c r="BZ7"/>
  <c r="CA7"/>
  <c r="CB7"/>
  <c r="CC7"/>
  <c r="CD7"/>
  <c r="CE7"/>
  <c r="CF7"/>
  <c r="CG7"/>
  <c r="BU7"/>
  <c r="BV7" i="66"/>
  <c r="BW7"/>
  <c r="BX7"/>
  <c r="BY7"/>
  <c r="BZ7"/>
  <c r="CA7"/>
  <c r="CB7"/>
  <c r="CC7"/>
  <c r="CD7"/>
  <c r="CE7"/>
  <c r="CF7"/>
  <c r="CG7"/>
  <c r="BU7"/>
  <c r="BV7" i="65"/>
  <c r="BW7"/>
  <c r="BX7"/>
  <c r="BY7"/>
  <c r="BZ7"/>
  <c r="CA7"/>
  <c r="CB7"/>
  <c r="CC7"/>
  <c r="CD7"/>
  <c r="CE7"/>
  <c r="CF7"/>
  <c r="CG7"/>
  <c r="BU7"/>
  <c r="BV7" i="64"/>
  <c r="BW7"/>
  <c r="BX7"/>
  <c r="BY7"/>
  <c r="BZ7"/>
  <c r="CA7"/>
  <c r="CB7"/>
  <c r="CC7"/>
  <c r="CD7"/>
  <c r="CE7"/>
  <c r="CF7"/>
  <c r="CG7"/>
  <c r="BU7"/>
  <c r="BV7" i="63"/>
  <c r="BW7"/>
  <c r="BX7"/>
  <c r="BY7"/>
  <c r="BZ7"/>
  <c r="CA7"/>
  <c r="CB7"/>
  <c r="CC7"/>
  <c r="CD7"/>
  <c r="CE7"/>
  <c r="CF7"/>
  <c r="CG7"/>
  <c r="BU7"/>
  <c r="BV7" i="62"/>
  <c r="BW7"/>
  <c r="BX7"/>
  <c r="BY7"/>
  <c r="BZ7"/>
  <c r="CA7"/>
  <c r="CB7"/>
  <c r="CC7"/>
  <c r="CD7"/>
  <c r="CE7"/>
  <c r="CF7"/>
  <c r="CG7"/>
  <c r="BU7"/>
  <c r="BV7" i="61"/>
  <c r="BW7"/>
  <c r="BX7"/>
  <c r="BY7"/>
  <c r="BZ7"/>
  <c r="CA7"/>
  <c r="CB7"/>
  <c r="CC7"/>
  <c r="CD7"/>
  <c r="CE7"/>
  <c r="CF7"/>
  <c r="CG7"/>
  <c r="BU7"/>
  <c r="BV7" i="60"/>
  <c r="BW7"/>
  <c r="BX7"/>
  <c r="BY7"/>
  <c r="BZ7"/>
  <c r="CA7"/>
  <c r="CB7"/>
  <c r="CC7"/>
  <c r="CD7"/>
  <c r="CE7"/>
  <c r="CF7"/>
  <c r="CG7"/>
  <c r="BU7"/>
  <c r="BV7" i="59"/>
  <c r="BW7"/>
  <c r="BX7"/>
  <c r="BY7"/>
  <c r="BZ7"/>
  <c r="CA7"/>
  <c r="CB7"/>
  <c r="CC7"/>
  <c r="CD7"/>
  <c r="CE7"/>
  <c r="CF7"/>
  <c r="CG7"/>
  <c r="BU7"/>
  <c r="BV7" i="58"/>
  <c r="BW7"/>
  <c r="BX7"/>
  <c r="BY7"/>
  <c r="BZ7"/>
  <c r="CA7"/>
  <c r="CB7"/>
  <c r="CC7"/>
  <c r="CD7"/>
  <c r="CE7"/>
  <c r="CF7"/>
  <c r="CG7"/>
  <c r="BU7"/>
  <c r="BV7" i="57"/>
  <c r="BW7"/>
  <c r="BX7"/>
  <c r="BY7"/>
  <c r="BZ7"/>
  <c r="CA7"/>
  <c r="CB7"/>
  <c r="CC7"/>
  <c r="CD7"/>
  <c r="CE7"/>
  <c r="CF7"/>
  <c r="CG7"/>
  <c r="BU7"/>
  <c r="BV7" i="56"/>
  <c r="BW7"/>
  <c r="BX7"/>
  <c r="BY7"/>
  <c r="BZ7"/>
  <c r="CA7"/>
  <c r="CB7"/>
  <c r="CC7"/>
  <c r="CD7"/>
  <c r="CE7"/>
  <c r="CF7"/>
  <c r="CG7"/>
  <c r="BU7"/>
  <c r="BV7" i="55"/>
  <c r="BW7"/>
  <c r="BX7"/>
  <c r="BY7"/>
  <c r="BZ7"/>
  <c r="CA7"/>
  <c r="CB7"/>
  <c r="CC7"/>
  <c r="CD7"/>
  <c r="CE7"/>
  <c r="CF7"/>
  <c r="CG7"/>
  <c r="BU7"/>
  <c r="BV10" i="52"/>
  <c r="BW10"/>
  <c r="BX10"/>
  <c r="BY10"/>
  <c r="BZ10"/>
  <c r="CA10"/>
  <c r="CB10"/>
  <c r="CC10"/>
  <c r="CD10"/>
  <c r="CE10"/>
  <c r="CF10"/>
  <c r="CG10"/>
  <c r="BU10"/>
  <c r="BV7" i="54"/>
  <c r="BW7"/>
  <c r="BX7"/>
  <c r="BY7"/>
  <c r="BZ7"/>
  <c r="CA7"/>
  <c r="CB7"/>
  <c r="CC7"/>
  <c r="CD7"/>
  <c r="CE7"/>
  <c r="CF7"/>
  <c r="CG7"/>
  <c r="BU7"/>
  <c r="BV7" i="53"/>
  <c r="BW7"/>
  <c r="BX7"/>
  <c r="BY7"/>
  <c r="BZ7"/>
  <c r="CA7"/>
  <c r="CB7"/>
  <c r="CC7"/>
  <c r="CD7"/>
  <c r="CE7"/>
  <c r="CF7"/>
  <c r="CG7"/>
  <c r="BU7"/>
  <c r="BV7" i="45"/>
  <c r="BW7"/>
  <c r="BX7"/>
  <c r="BY7"/>
  <c r="BZ7"/>
  <c r="CA7"/>
  <c r="CB7"/>
  <c r="CC7"/>
  <c r="CD7"/>
  <c r="CE7"/>
  <c r="CF7"/>
  <c r="CG7"/>
  <c r="BU7"/>
  <c r="BV6" i="80"/>
  <c r="BW6"/>
  <c r="BX6"/>
  <c r="BY6"/>
  <c r="BZ6"/>
  <c r="CA6"/>
  <c r="CB6"/>
  <c r="CC6"/>
  <c r="CD6"/>
  <c r="CE6"/>
  <c r="CF6"/>
  <c r="CG6"/>
  <c r="BU6"/>
  <c r="BV6" i="79"/>
  <c r="BW6"/>
  <c r="BX6"/>
  <c r="BY6"/>
  <c r="BZ6"/>
  <c r="CA6"/>
  <c r="CB6"/>
  <c r="CC6"/>
  <c r="CD6"/>
  <c r="CE6"/>
  <c r="CF6"/>
  <c r="CG6"/>
  <c r="BU6"/>
  <c r="BV6" i="78"/>
  <c r="BW6"/>
  <c r="BX6"/>
  <c r="BY6"/>
  <c r="BZ6"/>
  <c r="CA6"/>
  <c r="CB6"/>
  <c r="CC6"/>
  <c r="CD6"/>
  <c r="CE6"/>
  <c r="CF6"/>
  <c r="CG6"/>
  <c r="BU6"/>
  <c r="BV6" i="77"/>
  <c r="BW6"/>
  <c r="BX6"/>
  <c r="BY6"/>
  <c r="BZ6"/>
  <c r="CA6"/>
  <c r="CB6"/>
  <c r="CC6"/>
  <c r="CD6"/>
  <c r="CE6"/>
  <c r="CF6"/>
  <c r="CG6"/>
  <c r="BU6"/>
  <c r="BV6" i="76"/>
  <c r="BW6"/>
  <c r="BX6"/>
  <c r="BY6"/>
  <c r="BZ6"/>
  <c r="CA6"/>
  <c r="CB6"/>
  <c r="CC6"/>
  <c r="CD6"/>
  <c r="CE6"/>
  <c r="CF6"/>
  <c r="CG6"/>
  <c r="BU6"/>
  <c r="BV6" i="75"/>
  <c r="BW6"/>
  <c r="BX6"/>
  <c r="BY6"/>
  <c r="BZ6"/>
  <c r="CA6"/>
  <c r="CB6"/>
  <c r="CC6"/>
  <c r="CD6"/>
  <c r="CE6"/>
  <c r="CF6"/>
  <c r="CG6"/>
  <c r="BU6"/>
  <c r="BV6" i="74"/>
  <c r="BW6"/>
  <c r="BX6"/>
  <c r="BY6"/>
  <c r="BZ6"/>
  <c r="CA6"/>
  <c r="CB6"/>
  <c r="CC6"/>
  <c r="CD6"/>
  <c r="CE6"/>
  <c r="CF6"/>
  <c r="CG6"/>
  <c r="BU6"/>
  <c r="BV6" i="73"/>
  <c r="BW6"/>
  <c r="BX6"/>
  <c r="BY6"/>
  <c r="BZ6"/>
  <c r="CA6"/>
  <c r="CB6"/>
  <c r="CC6"/>
  <c r="CD6"/>
  <c r="CE6"/>
  <c r="CF6"/>
  <c r="CG6"/>
  <c r="BU6"/>
  <c r="BV6" i="72"/>
  <c r="BW6"/>
  <c r="BX6"/>
  <c r="BY6"/>
  <c r="BZ6"/>
  <c r="CA6"/>
  <c r="CB6"/>
  <c r="CC6"/>
  <c r="CD6"/>
  <c r="CE6"/>
  <c r="CF6"/>
  <c r="CG6"/>
  <c r="BU6"/>
  <c r="BV6" i="71"/>
  <c r="BW6"/>
  <c r="BX6"/>
  <c r="BY6"/>
  <c r="BZ6"/>
  <c r="CA6"/>
  <c r="CB6"/>
  <c r="CC6"/>
  <c r="CD6"/>
  <c r="CE6"/>
  <c r="CF6"/>
  <c r="CG6"/>
  <c r="BU6"/>
  <c r="BV6" i="70"/>
  <c r="BW6"/>
  <c r="BX6"/>
  <c r="BY6"/>
  <c r="BZ6"/>
  <c r="CA6"/>
  <c r="CB6"/>
  <c r="CC6"/>
  <c r="CD6"/>
  <c r="CE6"/>
  <c r="CF6"/>
  <c r="CG6"/>
  <c r="BU6"/>
  <c r="BV6" i="69"/>
  <c r="BW6"/>
  <c r="BX6"/>
  <c r="BY6"/>
  <c r="BZ6"/>
  <c r="CA6"/>
  <c r="CB6"/>
  <c r="CC6"/>
  <c r="CD6"/>
  <c r="CE6"/>
  <c r="CF6"/>
  <c r="CG6"/>
  <c r="BU6"/>
  <c r="BV6" i="68"/>
  <c r="BW6"/>
  <c r="BX6"/>
  <c r="BY6"/>
  <c r="BZ6"/>
  <c r="CA6"/>
  <c r="CB6"/>
  <c r="CC6"/>
  <c r="CD6"/>
  <c r="CE6"/>
  <c r="CF6"/>
  <c r="CG6"/>
  <c r="BU6"/>
  <c r="BV6" i="67"/>
  <c r="BW6"/>
  <c r="BX6"/>
  <c r="BY6"/>
  <c r="BZ6"/>
  <c r="CA6"/>
  <c r="CB6"/>
  <c r="CC6"/>
  <c r="CD6"/>
  <c r="CE6"/>
  <c r="CF6"/>
  <c r="CG6"/>
  <c r="BU6"/>
  <c r="BV6" i="66"/>
  <c r="BW6"/>
  <c r="BX6"/>
  <c r="BY6"/>
  <c r="BZ6"/>
  <c r="CA6"/>
  <c r="CB6"/>
  <c r="CC6"/>
  <c r="CD6"/>
  <c r="CE6"/>
  <c r="CF6"/>
  <c r="CG6"/>
  <c r="BU6"/>
  <c r="BV6" i="65"/>
  <c r="BW6"/>
  <c r="BX6"/>
  <c r="BY6"/>
  <c r="BZ6"/>
  <c r="CA6"/>
  <c r="CB6"/>
  <c r="CC6"/>
  <c r="CD6"/>
  <c r="CE6"/>
  <c r="CF6"/>
  <c r="CG6"/>
  <c r="BU6"/>
  <c r="BV6" i="64"/>
  <c r="BW6"/>
  <c r="BX6"/>
  <c r="BY6"/>
  <c r="BZ6"/>
  <c r="CA6"/>
  <c r="CB6"/>
  <c r="CC6"/>
  <c r="CD6"/>
  <c r="CE6"/>
  <c r="CF6"/>
  <c r="CG6"/>
  <c r="BU6"/>
  <c r="BV6" i="63"/>
  <c r="BW6"/>
  <c r="BX6"/>
  <c r="BY6"/>
  <c r="BZ6"/>
  <c r="CA6"/>
  <c r="CB6"/>
  <c r="CC6"/>
  <c r="CD6"/>
  <c r="CE6"/>
  <c r="CF6"/>
  <c r="CG6"/>
  <c r="BU6"/>
  <c r="BV6" i="62"/>
  <c r="BW6"/>
  <c r="BX6"/>
  <c r="BY6"/>
  <c r="BZ6"/>
  <c r="CA6"/>
  <c r="CB6"/>
  <c r="CC6"/>
  <c r="CD6"/>
  <c r="CE6"/>
  <c r="CF6"/>
  <c r="CG6"/>
  <c r="BU6"/>
  <c r="BV6" i="61"/>
  <c r="BW6"/>
  <c r="BX6"/>
  <c r="BY6"/>
  <c r="BZ6"/>
  <c r="CA6"/>
  <c r="CB6"/>
  <c r="CC6"/>
  <c r="CD6"/>
  <c r="CE6"/>
  <c r="CF6"/>
  <c r="CG6"/>
  <c r="BU6"/>
  <c r="BV6" i="60"/>
  <c r="BW6"/>
  <c r="BX6"/>
  <c r="BY6"/>
  <c r="BZ6"/>
  <c r="CA6"/>
  <c r="CB6"/>
  <c r="CC6"/>
  <c r="CD6"/>
  <c r="CE6"/>
  <c r="CF6"/>
  <c r="CG6"/>
  <c r="BU6"/>
  <c r="BV6" i="59"/>
  <c r="BW6"/>
  <c r="BX6"/>
  <c r="BY6"/>
  <c r="BZ6"/>
  <c r="CA6"/>
  <c r="CB6"/>
  <c r="CC6"/>
  <c r="CD6"/>
  <c r="CE6"/>
  <c r="CF6"/>
  <c r="CG6"/>
  <c r="BU6"/>
  <c r="BV6" i="58"/>
  <c r="BW6"/>
  <c r="BX6"/>
  <c r="BY6"/>
  <c r="BZ6"/>
  <c r="CA6"/>
  <c r="CB6"/>
  <c r="CC6"/>
  <c r="CD6"/>
  <c r="CE6"/>
  <c r="CF6"/>
  <c r="CG6"/>
  <c r="BU6"/>
  <c r="BV6" i="57"/>
  <c r="BW6"/>
  <c r="BX6"/>
  <c r="BY6"/>
  <c r="BZ6"/>
  <c r="CA6"/>
  <c r="CB6"/>
  <c r="CC6"/>
  <c r="CD6"/>
  <c r="CE6"/>
  <c r="CF6"/>
  <c r="CG6"/>
  <c r="BU6"/>
  <c r="BV6" i="56"/>
  <c r="BW6"/>
  <c r="BX6"/>
  <c r="BY6"/>
  <c r="BZ6"/>
  <c r="CA6"/>
  <c r="CB6"/>
  <c r="CC6"/>
  <c r="CD6"/>
  <c r="CE6"/>
  <c r="CF6"/>
  <c r="CG6"/>
  <c r="BU6"/>
  <c r="BV6" i="55"/>
  <c r="BW6"/>
  <c r="BX6"/>
  <c r="BY6"/>
  <c r="BZ6"/>
  <c r="CA6"/>
  <c r="CB6"/>
  <c r="CC6"/>
  <c r="CD6"/>
  <c r="CE6"/>
  <c r="CF6"/>
  <c r="CG6"/>
  <c r="BU6"/>
  <c r="CG9" i="52"/>
  <c r="BV9"/>
  <c r="BW9"/>
  <c r="BX9"/>
  <c r="BY9"/>
  <c r="BZ9"/>
  <c r="CA9"/>
  <c r="CB9"/>
  <c r="CC9"/>
  <c r="CD9"/>
  <c r="CE9"/>
  <c r="CF9"/>
  <c r="BU9"/>
  <c r="BV6" i="54"/>
  <c r="BW6"/>
  <c r="BX6"/>
  <c r="BY6"/>
  <c r="BZ6"/>
  <c r="CA6"/>
  <c r="CB6"/>
  <c r="CC6"/>
  <c r="CD6"/>
  <c r="CE6"/>
  <c r="CF6"/>
  <c r="CG6"/>
  <c r="BU6"/>
  <c r="BV6" i="53"/>
  <c r="BW6"/>
  <c r="BX6"/>
  <c r="BY6"/>
  <c r="BZ6"/>
  <c r="CA6"/>
  <c r="CB6"/>
  <c r="CC6"/>
  <c r="CD6"/>
  <c r="CE6"/>
  <c r="CF6"/>
  <c r="CG6"/>
  <c r="BU6"/>
  <c r="BV6" i="45"/>
  <c r="BW6"/>
  <c r="BX6"/>
  <c r="BY6"/>
  <c r="BZ6"/>
  <c r="CA6"/>
  <c r="CB6"/>
  <c r="CC6"/>
  <c r="CD6"/>
  <c r="CE6"/>
  <c r="CF6"/>
  <c r="CG6"/>
  <c r="BU6"/>
  <c r="Q44" i="92"/>
  <c r="E54" s="1"/>
  <c r="O6" i="93" s="1"/>
  <c r="P44" i="92"/>
  <c r="E53" s="1"/>
  <c r="N6" i="93" s="1"/>
  <c r="E44" i="92"/>
  <c r="E50" s="1"/>
  <c r="K6" i="93" s="1"/>
  <c r="Q43" i="92"/>
  <c r="P43"/>
  <c r="O43"/>
  <c r="N43"/>
  <c r="N44" s="1"/>
  <c r="E52" s="1"/>
  <c r="M6" i="93" s="1"/>
  <c r="M43" i="92"/>
  <c r="L43"/>
  <c r="K43"/>
  <c r="J44" s="1"/>
  <c r="E51" s="1"/>
  <c r="L6" i="93" s="1"/>
  <c r="J43" i="92"/>
  <c r="I43"/>
  <c r="H43"/>
  <c r="G43"/>
  <c r="F43"/>
  <c r="E43"/>
  <c r="R42"/>
  <c r="R41"/>
  <c r="B41"/>
  <c r="R40"/>
  <c r="B40"/>
  <c r="R39"/>
  <c r="B39"/>
  <c r="R38"/>
  <c r="B38"/>
  <c r="R37"/>
  <c r="B37"/>
  <c r="R36"/>
  <c r="B36"/>
  <c r="R35"/>
  <c r="B35"/>
  <c r="R34"/>
  <c r="B34"/>
  <c r="R33"/>
  <c r="B33"/>
  <c r="R32"/>
  <c r="B32"/>
  <c r="R31"/>
  <c r="B31"/>
  <c r="R30"/>
  <c r="B30"/>
  <c r="R29"/>
  <c r="B29"/>
  <c r="R28"/>
  <c r="B28"/>
  <c r="R27"/>
  <c r="B27"/>
  <c r="R26"/>
  <c r="B26"/>
  <c r="R25"/>
  <c r="B25"/>
  <c r="R24"/>
  <c r="B24"/>
  <c r="R23"/>
  <c r="B23"/>
  <c r="R22"/>
  <c r="B22"/>
  <c r="R21"/>
  <c r="B21"/>
  <c r="R20"/>
  <c r="B20"/>
  <c r="R19"/>
  <c r="B19"/>
  <c r="R18"/>
  <c r="B18"/>
  <c r="R17"/>
  <c r="B17"/>
  <c r="R16"/>
  <c r="B16"/>
  <c r="R15"/>
  <c r="B15"/>
  <c r="R14"/>
  <c r="B14"/>
  <c r="R13"/>
  <c r="B13"/>
  <c r="R12"/>
  <c r="B12"/>
  <c r="Q44" i="28"/>
  <c r="E54" s="1"/>
  <c r="O5" i="93" s="1"/>
  <c r="P44" i="28"/>
  <c r="E53" s="1"/>
  <c r="N5" i="93" s="1"/>
  <c r="N44" i="28"/>
  <c r="E52" s="1"/>
  <c r="M5" i="93" s="1"/>
  <c r="J44" i="28"/>
  <c r="E51" s="1"/>
  <c r="L5" i="93" s="1"/>
  <c r="E44" i="28"/>
  <c r="E50" s="1"/>
  <c r="K5" i="93" s="1"/>
  <c r="F43" i="28"/>
  <c r="G43"/>
  <c r="H43"/>
  <c r="I43"/>
  <c r="J43"/>
  <c r="K43"/>
  <c r="L43"/>
  <c r="M43"/>
  <c r="N43"/>
  <c r="O43"/>
  <c r="P43"/>
  <c r="Q43"/>
  <c r="E43"/>
  <c r="BM7" i="80"/>
  <c r="BN7"/>
  <c r="BO7"/>
  <c r="BP7"/>
  <c r="BQ7"/>
  <c r="BR7"/>
  <c r="BS7"/>
  <c r="BT7"/>
  <c r="BL7"/>
  <c r="BM7" i="79"/>
  <c r="BN7"/>
  <c r="BO7"/>
  <c r="BP7"/>
  <c r="BQ7"/>
  <c r="BR7"/>
  <c r="BS7"/>
  <c r="BT7"/>
  <c r="BL7"/>
  <c r="BM7" i="78"/>
  <c r="BN7"/>
  <c r="BO7"/>
  <c r="BP7"/>
  <c r="BQ7"/>
  <c r="BR7"/>
  <c r="BS7"/>
  <c r="BT7"/>
  <c r="BL7"/>
  <c r="BM7" i="77"/>
  <c r="BN7"/>
  <c r="BO7"/>
  <c r="BP7"/>
  <c r="BQ7"/>
  <c r="BR7"/>
  <c r="BS7"/>
  <c r="BT7"/>
  <c r="BL7"/>
  <c r="BM7" i="76"/>
  <c r="BN7"/>
  <c r="BO7"/>
  <c r="BP7"/>
  <c r="BQ7"/>
  <c r="BR7"/>
  <c r="BS7"/>
  <c r="BT7"/>
  <c r="BL7"/>
  <c r="BM7" i="75"/>
  <c r="BN7"/>
  <c r="BO7"/>
  <c r="BP7"/>
  <c r="BQ7"/>
  <c r="BR7"/>
  <c r="BS7"/>
  <c r="BT7"/>
  <c r="BL7"/>
  <c r="BM7" i="74"/>
  <c r="BN7"/>
  <c r="BO7"/>
  <c r="BP7"/>
  <c r="BQ7"/>
  <c r="BR7"/>
  <c r="BS7"/>
  <c r="BT7"/>
  <c r="BL7"/>
  <c r="BM7" i="73"/>
  <c r="BN7"/>
  <c r="BO7"/>
  <c r="BP7"/>
  <c r="BQ7"/>
  <c r="BR7"/>
  <c r="BS7"/>
  <c r="BT7"/>
  <c r="BL7"/>
  <c r="BM7" i="72"/>
  <c r="BN7"/>
  <c r="BO7"/>
  <c r="BP7"/>
  <c r="BQ7"/>
  <c r="BR7"/>
  <c r="BS7"/>
  <c r="BT7"/>
  <c r="BL7"/>
  <c r="BM7" i="71"/>
  <c r="BN7"/>
  <c r="BO7"/>
  <c r="BP7"/>
  <c r="BQ7"/>
  <c r="BR7"/>
  <c r="BS7"/>
  <c r="BT7"/>
  <c r="BL7"/>
  <c r="BM7" i="70"/>
  <c r="BN7"/>
  <c r="BO7"/>
  <c r="BP7"/>
  <c r="BQ7"/>
  <c r="BR7"/>
  <c r="BS7"/>
  <c r="BT7"/>
  <c r="BL7"/>
  <c r="BM7" i="69"/>
  <c r="BN7"/>
  <c r="BO7"/>
  <c r="BP7"/>
  <c r="BQ7"/>
  <c r="BR7"/>
  <c r="BS7"/>
  <c r="BT7"/>
  <c r="BL7"/>
  <c r="BM7" i="68"/>
  <c r="BN7"/>
  <c r="BO7"/>
  <c r="BP7"/>
  <c r="BQ7"/>
  <c r="BR7"/>
  <c r="BS7"/>
  <c r="BT7"/>
  <c r="BL7"/>
  <c r="BM7" i="67"/>
  <c r="BN7"/>
  <c r="BO7"/>
  <c r="BP7"/>
  <c r="BQ7"/>
  <c r="BR7"/>
  <c r="BS7"/>
  <c r="BT7"/>
  <c r="BL7"/>
  <c r="BM7" i="66"/>
  <c r="BN7"/>
  <c r="BO7"/>
  <c r="BP7"/>
  <c r="BQ7"/>
  <c r="BR7"/>
  <c r="BS7"/>
  <c r="BT7"/>
  <c r="BL7"/>
  <c r="BM7" i="65"/>
  <c r="BN7"/>
  <c r="BO7"/>
  <c r="BP7"/>
  <c r="BQ7"/>
  <c r="BR7"/>
  <c r="BS7"/>
  <c r="BT7"/>
  <c r="BL7"/>
  <c r="BM7" i="64"/>
  <c r="BN7"/>
  <c r="BO7"/>
  <c r="BP7"/>
  <c r="BQ7"/>
  <c r="BR7"/>
  <c r="BS7"/>
  <c r="BT7"/>
  <c r="BL7"/>
  <c r="BM7" i="63"/>
  <c r="BN7"/>
  <c r="BO7"/>
  <c r="BP7"/>
  <c r="BQ7"/>
  <c r="BR7"/>
  <c r="BS7"/>
  <c r="BT7"/>
  <c r="BL7"/>
  <c r="BM7" i="62"/>
  <c r="BN7"/>
  <c r="BO7"/>
  <c r="BP7"/>
  <c r="BQ7"/>
  <c r="BR7"/>
  <c r="BS7"/>
  <c r="BT7"/>
  <c r="BL7"/>
  <c r="BM7" i="61"/>
  <c r="BN7"/>
  <c r="BO7"/>
  <c r="BP7"/>
  <c r="BQ7"/>
  <c r="BR7"/>
  <c r="BS7"/>
  <c r="BT7"/>
  <c r="BL7"/>
  <c r="BM7" i="60"/>
  <c r="BN7"/>
  <c r="BO7"/>
  <c r="BP7"/>
  <c r="BQ7"/>
  <c r="BR7"/>
  <c r="BS7"/>
  <c r="BT7"/>
  <c r="BL7"/>
  <c r="BM7" i="59"/>
  <c r="BN7"/>
  <c r="BO7"/>
  <c r="BP7"/>
  <c r="BQ7"/>
  <c r="BR7"/>
  <c r="BS7"/>
  <c r="BT7"/>
  <c r="BL7"/>
  <c r="BM7" i="58"/>
  <c r="BN7"/>
  <c r="BO7"/>
  <c r="BP7"/>
  <c r="BQ7"/>
  <c r="BR7"/>
  <c r="BS7"/>
  <c r="BT7"/>
  <c r="BL7"/>
  <c r="BM7" i="57"/>
  <c r="BN7"/>
  <c r="BO7"/>
  <c r="BP7"/>
  <c r="BQ7"/>
  <c r="BR7"/>
  <c r="BS7"/>
  <c r="BT7"/>
  <c r="BL7"/>
  <c r="BM7" i="56"/>
  <c r="BN7"/>
  <c r="BO7"/>
  <c r="BP7"/>
  <c r="BQ7"/>
  <c r="BR7"/>
  <c r="BS7"/>
  <c r="BT7"/>
  <c r="BL7"/>
  <c r="BM7" i="55"/>
  <c r="BN7"/>
  <c r="BO7"/>
  <c r="BP7"/>
  <c r="BQ7"/>
  <c r="BR7"/>
  <c r="BS7"/>
  <c r="BT7"/>
  <c r="BL7"/>
  <c r="BM10" i="52"/>
  <c r="BN10"/>
  <c r="BO10"/>
  <c r="BP10"/>
  <c r="BQ10"/>
  <c r="BR10"/>
  <c r="BS10"/>
  <c r="BT10"/>
  <c r="BL10"/>
  <c r="BM7" i="54"/>
  <c r="BN7"/>
  <c r="BO7"/>
  <c r="BP7"/>
  <c r="BQ7"/>
  <c r="BR7"/>
  <c r="BS7"/>
  <c r="BT7"/>
  <c r="BL7"/>
  <c r="BM7" i="53"/>
  <c r="BN7"/>
  <c r="BO7"/>
  <c r="BP7"/>
  <c r="BQ7"/>
  <c r="BR7"/>
  <c r="BS7"/>
  <c r="BT7"/>
  <c r="BL7"/>
  <c r="BM7" i="45"/>
  <c r="BN7"/>
  <c r="BO7"/>
  <c r="BP7"/>
  <c r="BQ7"/>
  <c r="BR7"/>
  <c r="BS7"/>
  <c r="BT7"/>
  <c r="BL7"/>
  <c r="BM6" i="80"/>
  <c r="BN6"/>
  <c r="BO6"/>
  <c r="BP6"/>
  <c r="BQ6"/>
  <c r="BR6"/>
  <c r="BS6"/>
  <c r="BT6"/>
  <c r="BL6"/>
  <c r="BM6" i="79"/>
  <c r="BN6"/>
  <c r="BO6"/>
  <c r="BP6"/>
  <c r="BQ6"/>
  <c r="BR6"/>
  <c r="BS6"/>
  <c r="BT6"/>
  <c r="BL6"/>
  <c r="BM6" i="78"/>
  <c r="BN6"/>
  <c r="BO6"/>
  <c r="BP6"/>
  <c r="BQ6"/>
  <c r="BR6"/>
  <c r="BS6"/>
  <c r="BT6"/>
  <c r="BL6"/>
  <c r="BM6" i="77"/>
  <c r="BN6"/>
  <c r="BO6"/>
  <c r="BP6"/>
  <c r="BQ6"/>
  <c r="BR6"/>
  <c r="BS6"/>
  <c r="BT6"/>
  <c r="BL6"/>
  <c r="BM6" i="76"/>
  <c r="BN6"/>
  <c r="BO6"/>
  <c r="BP6"/>
  <c r="BQ6"/>
  <c r="BR6"/>
  <c r="BS6"/>
  <c r="BT6"/>
  <c r="BL6"/>
  <c r="BM6" i="75"/>
  <c r="BN6"/>
  <c r="BO6"/>
  <c r="BP6"/>
  <c r="BQ6"/>
  <c r="BR6"/>
  <c r="BS6"/>
  <c r="BT6"/>
  <c r="BL6"/>
  <c r="BM6" i="74"/>
  <c r="BN6"/>
  <c r="BO6"/>
  <c r="BP6"/>
  <c r="BQ6"/>
  <c r="BR6"/>
  <c r="BS6"/>
  <c r="BT6"/>
  <c r="BL6"/>
  <c r="BM6" i="73"/>
  <c r="BN6"/>
  <c r="BO6"/>
  <c r="BP6"/>
  <c r="BQ6"/>
  <c r="BR6"/>
  <c r="BS6"/>
  <c r="BT6"/>
  <c r="BL6"/>
  <c r="BM6" i="72"/>
  <c r="BN6"/>
  <c r="BO6"/>
  <c r="BP6"/>
  <c r="BQ6"/>
  <c r="BR6"/>
  <c r="BS6"/>
  <c r="BT6"/>
  <c r="BL6"/>
  <c r="BM6" i="71"/>
  <c r="BN6"/>
  <c r="BO6"/>
  <c r="BP6"/>
  <c r="BQ6"/>
  <c r="BR6"/>
  <c r="BS6"/>
  <c r="BT6"/>
  <c r="BL6"/>
  <c r="BM6" i="70"/>
  <c r="BN6"/>
  <c r="BO6"/>
  <c r="BP6"/>
  <c r="BQ6"/>
  <c r="BR6"/>
  <c r="BS6"/>
  <c r="BT6"/>
  <c r="BL6"/>
  <c r="BM6" i="69"/>
  <c r="BN6"/>
  <c r="BO6"/>
  <c r="BP6"/>
  <c r="BQ6"/>
  <c r="BR6"/>
  <c r="BS6"/>
  <c r="BT6"/>
  <c r="BL6"/>
  <c r="BM6" i="68"/>
  <c r="BN6"/>
  <c r="BO6"/>
  <c r="BP6"/>
  <c r="BQ6"/>
  <c r="BR6"/>
  <c r="BS6"/>
  <c r="BT6"/>
  <c r="BL6"/>
  <c r="BM6" i="67"/>
  <c r="BN6"/>
  <c r="BO6"/>
  <c r="BP6"/>
  <c r="BQ6"/>
  <c r="BR6"/>
  <c r="BS6"/>
  <c r="BT6"/>
  <c r="BL6"/>
  <c r="BM6" i="66"/>
  <c r="BN6"/>
  <c r="BO6"/>
  <c r="BP6"/>
  <c r="BQ6"/>
  <c r="BR6"/>
  <c r="BS6"/>
  <c r="BT6"/>
  <c r="BL6"/>
  <c r="BM6" i="65"/>
  <c r="BN6"/>
  <c r="BO6"/>
  <c r="BP6"/>
  <c r="BQ6"/>
  <c r="BR6"/>
  <c r="BS6"/>
  <c r="BT6"/>
  <c r="BL6"/>
  <c r="BM6" i="64"/>
  <c r="BN6"/>
  <c r="BO6"/>
  <c r="BP6"/>
  <c r="BQ6"/>
  <c r="BR6"/>
  <c r="BS6"/>
  <c r="BT6"/>
  <c r="BL6"/>
  <c r="BM6" i="63"/>
  <c r="BN6"/>
  <c r="BO6"/>
  <c r="BP6"/>
  <c r="BQ6"/>
  <c r="BR6"/>
  <c r="BS6"/>
  <c r="BT6"/>
  <c r="BL6"/>
  <c r="BM6" i="62"/>
  <c r="BN6"/>
  <c r="BO6"/>
  <c r="BP6"/>
  <c r="BQ6"/>
  <c r="BR6"/>
  <c r="BS6"/>
  <c r="BT6"/>
  <c r="BL6"/>
  <c r="BM6" i="61"/>
  <c r="BN6"/>
  <c r="BO6"/>
  <c r="BP6"/>
  <c r="BQ6"/>
  <c r="BR6"/>
  <c r="BS6"/>
  <c r="BT6"/>
  <c r="BL6"/>
  <c r="BM6" i="60"/>
  <c r="BN6"/>
  <c r="BO6"/>
  <c r="BP6"/>
  <c r="BQ6"/>
  <c r="BR6"/>
  <c r="BS6"/>
  <c r="BT6"/>
  <c r="BL6"/>
  <c r="BM6" i="59"/>
  <c r="BN6"/>
  <c r="BO6"/>
  <c r="BP6"/>
  <c r="BQ6"/>
  <c r="BR6"/>
  <c r="BS6"/>
  <c r="BT6"/>
  <c r="BL6"/>
  <c r="BM6" i="58"/>
  <c r="BN6"/>
  <c r="BO6"/>
  <c r="BP6"/>
  <c r="BQ6"/>
  <c r="BR6"/>
  <c r="BS6"/>
  <c r="BT6"/>
  <c r="BL6"/>
  <c r="BM6" i="57"/>
  <c r="BN6"/>
  <c r="BO6"/>
  <c r="BP6"/>
  <c r="BQ6"/>
  <c r="BR6"/>
  <c r="BS6"/>
  <c r="BT6"/>
  <c r="BL6"/>
  <c r="BM6" i="56"/>
  <c r="BN6"/>
  <c r="BO6"/>
  <c r="BP6"/>
  <c r="BQ6"/>
  <c r="BR6"/>
  <c r="BS6"/>
  <c r="BT6"/>
  <c r="BL6"/>
  <c r="BM6" i="55"/>
  <c r="BN6"/>
  <c r="BO6"/>
  <c r="BP6"/>
  <c r="BQ6"/>
  <c r="BR6"/>
  <c r="BS6"/>
  <c r="BT6"/>
  <c r="BL6"/>
  <c r="BM9" i="52"/>
  <c r="BN9"/>
  <c r="BO9"/>
  <c r="BP9"/>
  <c r="BQ9"/>
  <c r="BR9"/>
  <c r="BS9"/>
  <c r="BT9"/>
  <c r="BL9"/>
  <c r="BM6" i="54"/>
  <c r="BN6"/>
  <c r="BO6"/>
  <c r="BP6"/>
  <c r="BQ6"/>
  <c r="BR6"/>
  <c r="BS6"/>
  <c r="BT6"/>
  <c r="BL6"/>
  <c r="BM6" i="53"/>
  <c r="BN6"/>
  <c r="BO6"/>
  <c r="BP6"/>
  <c r="BQ6"/>
  <c r="BR6"/>
  <c r="BS6"/>
  <c r="BT6"/>
  <c r="BL6"/>
  <c r="BM6" i="45"/>
  <c r="BN6"/>
  <c r="BO6"/>
  <c r="BP6"/>
  <c r="BQ6"/>
  <c r="BR6"/>
  <c r="BS6"/>
  <c r="BT6"/>
  <c r="BL6"/>
  <c r="L44" i="91"/>
  <c r="E52" s="1"/>
  <c r="I6" i="93" s="1"/>
  <c r="J44" i="91"/>
  <c r="E51" s="1"/>
  <c r="H6" i="93" s="1"/>
  <c r="M43" i="91"/>
  <c r="M44" s="1"/>
  <c r="E53" s="1"/>
  <c r="J6" i="93" s="1"/>
  <c r="L43" i="91"/>
  <c r="K43"/>
  <c r="J43"/>
  <c r="I43"/>
  <c r="H43"/>
  <c r="H44" s="1"/>
  <c r="E50" s="1"/>
  <c r="G6" i="93" s="1"/>
  <c r="G43" i="91"/>
  <c r="F43"/>
  <c r="E43"/>
  <c r="E44" s="1"/>
  <c r="E49" s="1"/>
  <c r="F6" i="93" s="1"/>
  <c r="N41" i="91"/>
  <c r="B41"/>
  <c r="N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N42" s="1"/>
  <c r="B12"/>
  <c r="M44" i="41"/>
  <c r="E53" s="1"/>
  <c r="J5" i="93" s="1"/>
  <c r="L44" i="41"/>
  <c r="E52" s="1"/>
  <c r="I5" i="93" s="1"/>
  <c r="J44" i="41"/>
  <c r="E51" s="1"/>
  <c r="H5" i="93" s="1"/>
  <c r="H44" i="41"/>
  <c r="E50" s="1"/>
  <c r="G5" i="93" s="1"/>
  <c r="E44" i="41"/>
  <c r="E49" s="1"/>
  <c r="F5" i="93" s="1"/>
  <c r="F43" i="41"/>
  <c r="G43"/>
  <c r="H43"/>
  <c r="I43"/>
  <c r="J43"/>
  <c r="K43"/>
  <c r="L43"/>
  <c r="M43"/>
  <c r="E43"/>
  <c r="BD7" i="80"/>
  <c r="BE7"/>
  <c r="BF7"/>
  <c r="BG7"/>
  <c r="BH7"/>
  <c r="BI7"/>
  <c r="BJ7"/>
  <c r="BK7"/>
  <c r="BC7"/>
  <c r="BD7" i="79"/>
  <c r="BE7"/>
  <c r="BF7"/>
  <c r="BG7"/>
  <c r="BH7"/>
  <c r="BI7"/>
  <c r="BJ7"/>
  <c r="BK7"/>
  <c r="BC7"/>
  <c r="BD7" i="78"/>
  <c r="BE7"/>
  <c r="BF7"/>
  <c r="BG7"/>
  <c r="BH7"/>
  <c r="BI7"/>
  <c r="BJ7"/>
  <c r="BK7"/>
  <c r="BC7"/>
  <c r="BD7" i="77"/>
  <c r="BE7"/>
  <c r="BF7"/>
  <c r="BG7"/>
  <c r="BH7"/>
  <c r="BI7"/>
  <c r="BJ7"/>
  <c r="BK7"/>
  <c r="BC7"/>
  <c r="BD7" i="76"/>
  <c r="BE7"/>
  <c r="BF7"/>
  <c r="BG7"/>
  <c r="BH7"/>
  <c r="BI7"/>
  <c r="BJ7"/>
  <c r="BK7"/>
  <c r="BC7"/>
  <c r="BD7" i="75"/>
  <c r="BE7"/>
  <c r="BF7"/>
  <c r="BG7"/>
  <c r="BH7"/>
  <c r="BI7"/>
  <c r="BJ7"/>
  <c r="BK7"/>
  <c r="BC7"/>
  <c r="BD7" i="74"/>
  <c r="BE7"/>
  <c r="BF7"/>
  <c r="BG7"/>
  <c r="BH7"/>
  <c r="BI7"/>
  <c r="BJ7"/>
  <c r="BK7"/>
  <c r="BC7"/>
  <c r="BD7" i="73"/>
  <c r="BE7"/>
  <c r="BF7"/>
  <c r="BG7"/>
  <c r="BH7"/>
  <c r="BI7"/>
  <c r="BJ7"/>
  <c r="BK7"/>
  <c r="BC7"/>
  <c r="BD7" i="72"/>
  <c r="BE7"/>
  <c r="BF7"/>
  <c r="BG7"/>
  <c r="BH7"/>
  <c r="BI7"/>
  <c r="BJ7"/>
  <c r="BK7"/>
  <c r="BC7"/>
  <c r="BD7" i="71"/>
  <c r="BE7"/>
  <c r="BF7"/>
  <c r="BG7"/>
  <c r="BH7"/>
  <c r="BI7"/>
  <c r="BJ7"/>
  <c r="BK7"/>
  <c r="BC7"/>
  <c r="BD7" i="70"/>
  <c r="BE7"/>
  <c r="BF7"/>
  <c r="BG7"/>
  <c r="BH7"/>
  <c r="BI7"/>
  <c r="BJ7"/>
  <c r="BK7"/>
  <c r="BC7"/>
  <c r="BD7" i="69"/>
  <c r="BE7"/>
  <c r="BF7"/>
  <c r="BG7"/>
  <c r="BH7"/>
  <c r="BI7"/>
  <c r="BJ7"/>
  <c r="BK7"/>
  <c r="BC7"/>
  <c r="BD7" i="68"/>
  <c r="BE7"/>
  <c r="BF7"/>
  <c r="BG7"/>
  <c r="BH7"/>
  <c r="BI7"/>
  <c r="BJ7"/>
  <c r="BK7"/>
  <c r="BC7"/>
  <c r="BD7" i="67"/>
  <c r="BE7"/>
  <c r="BF7"/>
  <c r="BG7"/>
  <c r="BH7"/>
  <c r="BI7"/>
  <c r="BJ7"/>
  <c r="BK7"/>
  <c r="BC7"/>
  <c r="BD7" i="66"/>
  <c r="BE7"/>
  <c r="BF7"/>
  <c r="BG7"/>
  <c r="BH7"/>
  <c r="BI7"/>
  <c r="BJ7"/>
  <c r="BK7"/>
  <c r="BC7"/>
  <c r="BD7" i="65"/>
  <c r="BE7"/>
  <c r="BF7"/>
  <c r="BG7"/>
  <c r="BH7"/>
  <c r="BI7"/>
  <c r="BJ7"/>
  <c r="BK7"/>
  <c r="BC7"/>
  <c r="BD7" i="64"/>
  <c r="BE7"/>
  <c r="BF7"/>
  <c r="BG7"/>
  <c r="BH7"/>
  <c r="BI7"/>
  <c r="BJ7"/>
  <c r="BK7"/>
  <c r="BC7"/>
  <c r="BD7" i="63"/>
  <c r="BE7"/>
  <c r="BF7"/>
  <c r="BG7"/>
  <c r="BH7"/>
  <c r="BI7"/>
  <c r="BJ7"/>
  <c r="BK7"/>
  <c r="BC7"/>
  <c r="BD7" i="62"/>
  <c r="BE7"/>
  <c r="BF7"/>
  <c r="BG7"/>
  <c r="BH7"/>
  <c r="BI7"/>
  <c r="BJ7"/>
  <c r="BK7"/>
  <c r="BC7"/>
  <c r="BD7" i="61"/>
  <c r="BE7"/>
  <c r="BF7"/>
  <c r="BG7"/>
  <c r="BH7"/>
  <c r="BI7"/>
  <c r="BJ7"/>
  <c r="BK7"/>
  <c r="BC7"/>
  <c r="BD7" i="60"/>
  <c r="BE7"/>
  <c r="BF7"/>
  <c r="BG7"/>
  <c r="BH7"/>
  <c r="BI7"/>
  <c r="BJ7"/>
  <c r="BK7"/>
  <c r="BC7"/>
  <c r="BD7" i="59"/>
  <c r="BE7"/>
  <c r="BF7"/>
  <c r="BG7"/>
  <c r="BH7"/>
  <c r="BI7"/>
  <c r="BJ7"/>
  <c r="BK7"/>
  <c r="BC7"/>
  <c r="BD7" i="58"/>
  <c r="BE7"/>
  <c r="BF7"/>
  <c r="BG7"/>
  <c r="BH7"/>
  <c r="BI7"/>
  <c r="BJ7"/>
  <c r="BK7"/>
  <c r="BC7"/>
  <c r="BD7" i="57"/>
  <c r="BE7"/>
  <c r="BF7"/>
  <c r="BG7"/>
  <c r="BH7"/>
  <c r="BI7"/>
  <c r="BJ7"/>
  <c r="BK7"/>
  <c r="BC7"/>
  <c r="BD7" i="56"/>
  <c r="BE7"/>
  <c r="BF7"/>
  <c r="BG7"/>
  <c r="BH7"/>
  <c r="BI7"/>
  <c r="BJ7"/>
  <c r="BK7"/>
  <c r="BC7"/>
  <c r="BD7" i="55"/>
  <c r="BE7"/>
  <c r="BF7"/>
  <c r="BG7"/>
  <c r="BH7"/>
  <c r="BI7"/>
  <c r="BJ7"/>
  <c r="BK7"/>
  <c r="BC7"/>
  <c r="BD10" i="52"/>
  <c r="BE10"/>
  <c r="BF10"/>
  <c r="BG10"/>
  <c r="BH10"/>
  <c r="BI10"/>
  <c r="BJ10"/>
  <c r="BK10"/>
  <c r="BC10"/>
  <c r="BD7" i="54"/>
  <c r="BE7"/>
  <c r="BF7"/>
  <c r="BG7"/>
  <c r="BH7"/>
  <c r="BI7"/>
  <c r="BJ7"/>
  <c r="BK7"/>
  <c r="BC7"/>
  <c r="BD7" i="53"/>
  <c r="BE7"/>
  <c r="BF7"/>
  <c r="BG7"/>
  <c r="BH7"/>
  <c r="BI7"/>
  <c r="BJ7"/>
  <c r="BK7"/>
  <c r="BC7"/>
  <c r="BD7" i="45"/>
  <c r="BE7"/>
  <c r="BF7"/>
  <c r="BG7"/>
  <c r="BH7"/>
  <c r="BI7"/>
  <c r="BJ7"/>
  <c r="BK7"/>
  <c r="BC7"/>
  <c r="BD6" i="80"/>
  <c r="BE6"/>
  <c r="BF6"/>
  <c r="BG6"/>
  <c r="BH6"/>
  <c r="BI6"/>
  <c r="BJ6"/>
  <c r="BK6"/>
  <c r="BC6"/>
  <c r="BD6" i="79"/>
  <c r="BE6"/>
  <c r="BF6"/>
  <c r="BG6"/>
  <c r="BH6"/>
  <c r="BI6"/>
  <c r="BJ6"/>
  <c r="BK6"/>
  <c r="BC6"/>
  <c r="BD6" i="78"/>
  <c r="BE6"/>
  <c r="BF6"/>
  <c r="BG6"/>
  <c r="BH6"/>
  <c r="BI6"/>
  <c r="BJ6"/>
  <c r="BK6"/>
  <c r="BC6"/>
  <c r="BD6" i="77"/>
  <c r="BE6"/>
  <c r="BF6"/>
  <c r="BG6"/>
  <c r="BH6"/>
  <c r="BI6"/>
  <c r="BJ6"/>
  <c r="BK6"/>
  <c r="BC6"/>
  <c r="BD6" i="76"/>
  <c r="BE6"/>
  <c r="BF6"/>
  <c r="BG6"/>
  <c r="BH6"/>
  <c r="BI6"/>
  <c r="BJ6"/>
  <c r="BK6"/>
  <c r="BC6"/>
  <c r="BD6" i="75"/>
  <c r="BE6"/>
  <c r="BF6"/>
  <c r="BG6"/>
  <c r="BH6"/>
  <c r="BI6"/>
  <c r="BJ6"/>
  <c r="BK6"/>
  <c r="BC6"/>
  <c r="BD6" i="74"/>
  <c r="BE6"/>
  <c r="BF6"/>
  <c r="BG6"/>
  <c r="BH6"/>
  <c r="BI6"/>
  <c r="BJ6"/>
  <c r="BK6"/>
  <c r="BC6"/>
  <c r="BD6" i="73"/>
  <c r="BE6"/>
  <c r="BF6"/>
  <c r="BG6"/>
  <c r="BH6"/>
  <c r="BI6"/>
  <c r="BJ6"/>
  <c r="BK6"/>
  <c r="BC6"/>
  <c r="BD6" i="72"/>
  <c r="BE6"/>
  <c r="BF6"/>
  <c r="BG6"/>
  <c r="BH6"/>
  <c r="BI6"/>
  <c r="BJ6"/>
  <c r="BK6"/>
  <c r="BC6"/>
  <c r="BD6" i="71"/>
  <c r="BE6"/>
  <c r="BF6"/>
  <c r="BG6"/>
  <c r="BH6"/>
  <c r="BI6"/>
  <c r="BJ6"/>
  <c r="BK6"/>
  <c r="BC6"/>
  <c r="BD6" i="70"/>
  <c r="BE6"/>
  <c r="BF6"/>
  <c r="BG6"/>
  <c r="BH6"/>
  <c r="BI6"/>
  <c r="BJ6"/>
  <c r="BK6"/>
  <c r="BC6"/>
  <c r="BD6" i="69"/>
  <c r="BE6"/>
  <c r="BF6"/>
  <c r="BG6"/>
  <c r="BH6"/>
  <c r="BI6"/>
  <c r="BJ6"/>
  <c r="BK6"/>
  <c r="BC6"/>
  <c r="BD6" i="68"/>
  <c r="BE6"/>
  <c r="BF6"/>
  <c r="BG6"/>
  <c r="BH6"/>
  <c r="BI6"/>
  <c r="BJ6"/>
  <c r="BK6"/>
  <c r="BC6"/>
  <c r="BD6" i="67"/>
  <c r="BE6"/>
  <c r="BF6"/>
  <c r="BG6"/>
  <c r="BH6"/>
  <c r="BI6"/>
  <c r="BJ6"/>
  <c r="BK6"/>
  <c r="BC6"/>
  <c r="BD6" i="66"/>
  <c r="BE6"/>
  <c r="BF6"/>
  <c r="BG6"/>
  <c r="BH6"/>
  <c r="BI6"/>
  <c r="BJ6"/>
  <c r="BK6"/>
  <c r="BC6"/>
  <c r="BD6" i="65"/>
  <c r="BE6"/>
  <c r="BF6"/>
  <c r="BG6"/>
  <c r="BH6"/>
  <c r="BI6"/>
  <c r="BJ6"/>
  <c r="BK6"/>
  <c r="BC6"/>
  <c r="BD6" i="64"/>
  <c r="BE6"/>
  <c r="BF6"/>
  <c r="BG6"/>
  <c r="BH6"/>
  <c r="BI6"/>
  <c r="BJ6"/>
  <c r="BK6"/>
  <c r="BC6"/>
  <c r="BD6" i="63"/>
  <c r="BE6"/>
  <c r="BF6"/>
  <c r="BG6"/>
  <c r="BH6"/>
  <c r="BI6"/>
  <c r="BJ6"/>
  <c r="BK6"/>
  <c r="BC6"/>
  <c r="BD6" i="62"/>
  <c r="BE6"/>
  <c r="BF6"/>
  <c r="BG6"/>
  <c r="BH6"/>
  <c r="BI6"/>
  <c r="BJ6"/>
  <c r="BK6"/>
  <c r="BC6"/>
  <c r="BD6" i="61"/>
  <c r="BE6"/>
  <c r="BF6"/>
  <c r="BG6"/>
  <c r="BH6"/>
  <c r="BI6"/>
  <c r="BJ6"/>
  <c r="BK6"/>
  <c r="BC6"/>
  <c r="BD6" i="60"/>
  <c r="BE6"/>
  <c r="BF6"/>
  <c r="BG6"/>
  <c r="BH6"/>
  <c r="BI6"/>
  <c r="BJ6"/>
  <c r="BK6"/>
  <c r="BC6"/>
  <c r="BD6" i="59"/>
  <c r="BE6"/>
  <c r="BF6"/>
  <c r="BG6"/>
  <c r="BH6"/>
  <c r="BI6"/>
  <c r="BJ6"/>
  <c r="BK6"/>
  <c r="BC6"/>
  <c r="BD6" i="58"/>
  <c r="BE6"/>
  <c r="BF6"/>
  <c r="BG6"/>
  <c r="BH6"/>
  <c r="BI6"/>
  <c r="BJ6"/>
  <c r="BK6"/>
  <c r="BC6"/>
  <c r="BD6" i="57"/>
  <c r="BE6"/>
  <c r="BF6"/>
  <c r="BG6"/>
  <c r="BH6"/>
  <c r="BI6"/>
  <c r="BJ6"/>
  <c r="BK6"/>
  <c r="BC6"/>
  <c r="BD6" i="56"/>
  <c r="BE6"/>
  <c r="BF6"/>
  <c r="BG6"/>
  <c r="BH6"/>
  <c r="BI6"/>
  <c r="BJ6"/>
  <c r="BK6"/>
  <c r="BC6"/>
  <c r="BD6" i="55"/>
  <c r="BE6"/>
  <c r="BF6"/>
  <c r="BG6"/>
  <c r="BH6"/>
  <c r="BI6"/>
  <c r="BJ6"/>
  <c r="BK6"/>
  <c r="BC6"/>
  <c r="BD9" i="52"/>
  <c r="BE9"/>
  <c r="BF9"/>
  <c r="BG9"/>
  <c r="BH9"/>
  <c r="BI9"/>
  <c r="BJ9"/>
  <c r="BK9"/>
  <c r="BC9"/>
  <c r="BD6" i="54"/>
  <c r="BE6"/>
  <c r="BF6"/>
  <c r="BG6"/>
  <c r="BH6"/>
  <c r="BI6"/>
  <c r="BJ6"/>
  <c r="BK6"/>
  <c r="BC6"/>
  <c r="BD6" i="53"/>
  <c r="BE6"/>
  <c r="BF6"/>
  <c r="BG6"/>
  <c r="BH6"/>
  <c r="BI6"/>
  <c r="BJ6"/>
  <c r="BK6"/>
  <c r="BC6"/>
  <c r="BD6" i="45"/>
  <c r="BE6"/>
  <c r="BF6"/>
  <c r="BG6"/>
  <c r="BH6"/>
  <c r="BI6"/>
  <c r="BJ6"/>
  <c r="BK6"/>
  <c r="BC6"/>
  <c r="E44" i="90"/>
  <c r="E49" s="1"/>
  <c r="B6" i="93" s="1"/>
  <c r="P6" s="1"/>
  <c r="M43" i="90"/>
  <c r="L43"/>
  <c r="K43"/>
  <c r="J43"/>
  <c r="J44" s="1"/>
  <c r="E52" s="1"/>
  <c r="E6" i="93" s="1"/>
  <c r="I43" i="90"/>
  <c r="I44" s="1"/>
  <c r="E51" s="1"/>
  <c r="D6" i="93" s="1"/>
  <c r="H43" i="90"/>
  <c r="G43"/>
  <c r="F43"/>
  <c r="F44" s="1"/>
  <c r="E50" s="1"/>
  <c r="C6" i="93" s="1"/>
  <c r="E43" i="90"/>
  <c r="N41"/>
  <c r="B41"/>
  <c r="N40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N42" s="1"/>
  <c r="B12"/>
  <c r="E52" i="27"/>
  <c r="E5" i="93" s="1"/>
  <c r="E51" i="27"/>
  <c r="D5" i="93" s="1"/>
  <c r="J44" i="27"/>
  <c r="I44"/>
  <c r="F44"/>
  <c r="E50" s="1"/>
  <c r="C5" i="93" s="1"/>
  <c r="E44" i="27"/>
  <c r="E49" s="1"/>
  <c r="B5" i="93" s="1"/>
  <c r="P5" s="1"/>
  <c r="F43" i="27"/>
  <c r="G43"/>
  <c r="H43"/>
  <c r="I43"/>
  <c r="J43"/>
  <c r="K43"/>
  <c r="L43"/>
  <c r="M43"/>
  <c r="E43"/>
  <c r="D7" i="89"/>
  <c r="C7"/>
  <c r="BB7" i="80"/>
  <c r="AX7"/>
  <c r="AY7"/>
  <c r="AZ7"/>
  <c r="BA7"/>
  <c r="AW7"/>
  <c r="AX7" i="79"/>
  <c r="AY7"/>
  <c r="AZ7"/>
  <c r="BA7"/>
  <c r="BB7"/>
  <c r="AW7"/>
  <c r="AX7" i="78"/>
  <c r="AY7"/>
  <c r="AZ7"/>
  <c r="BA7"/>
  <c r="BB7"/>
  <c r="AW7"/>
  <c r="AX7" i="77"/>
  <c r="AY7"/>
  <c r="AZ7"/>
  <c r="BA7"/>
  <c r="BB7"/>
  <c r="AW7"/>
  <c r="AX7" i="76"/>
  <c r="AY7"/>
  <c r="AZ7"/>
  <c r="BA7"/>
  <c r="BB7"/>
  <c r="AW7"/>
  <c r="AX7" i="75"/>
  <c r="AY7"/>
  <c r="AZ7"/>
  <c r="BA7"/>
  <c r="BB7"/>
  <c r="AW7"/>
  <c r="AX7" i="74"/>
  <c r="AY7"/>
  <c r="AZ7"/>
  <c r="BA7"/>
  <c r="BB7"/>
  <c r="AW7"/>
  <c r="BB7" i="73"/>
  <c r="AX7"/>
  <c r="AY7"/>
  <c r="AZ7"/>
  <c r="BA7"/>
  <c r="AW7"/>
  <c r="AX7" i="72"/>
  <c r="AY7"/>
  <c r="AZ7"/>
  <c r="BA7"/>
  <c r="BB7"/>
  <c r="AW7"/>
  <c r="AX7" i="71"/>
  <c r="AY7"/>
  <c r="AZ7"/>
  <c r="BA7"/>
  <c r="BB7"/>
  <c r="AW7"/>
  <c r="AX7" i="70"/>
  <c r="AY7"/>
  <c r="AZ7"/>
  <c r="BA7"/>
  <c r="BB7"/>
  <c r="AW7"/>
  <c r="AX7" i="69"/>
  <c r="AY7"/>
  <c r="AZ7"/>
  <c r="BA7"/>
  <c r="BB7"/>
  <c r="AW7"/>
  <c r="AX7" i="68"/>
  <c r="AY7"/>
  <c r="AZ7"/>
  <c r="BA7"/>
  <c r="BB7"/>
  <c r="AW7"/>
  <c r="AX7" i="67"/>
  <c r="AY7"/>
  <c r="AZ7"/>
  <c r="BA7"/>
  <c r="BB7"/>
  <c r="AW7"/>
  <c r="AX7" i="66"/>
  <c r="AY7"/>
  <c r="AZ7"/>
  <c r="BA7"/>
  <c r="BB7"/>
  <c r="AW7"/>
  <c r="AX7" i="65"/>
  <c r="AY7"/>
  <c r="AZ7"/>
  <c r="BA7"/>
  <c r="BB7"/>
  <c r="AW7"/>
  <c r="AX7" i="64"/>
  <c r="AY7"/>
  <c r="AZ7"/>
  <c r="BA7"/>
  <c r="BB7"/>
  <c r="AW7"/>
  <c r="AX7" i="63"/>
  <c r="AY7"/>
  <c r="AZ7"/>
  <c r="BA7"/>
  <c r="BB7"/>
  <c r="AW7"/>
  <c r="AX7" i="62"/>
  <c r="AY7"/>
  <c r="AZ7"/>
  <c r="BA7"/>
  <c r="BB7"/>
  <c r="AW7"/>
  <c r="AX7" i="61"/>
  <c r="AY7"/>
  <c r="AZ7"/>
  <c r="BA7"/>
  <c r="BB7"/>
  <c r="AW7"/>
  <c r="AX7" i="60"/>
  <c r="AY7"/>
  <c r="AZ7"/>
  <c r="BA7"/>
  <c r="BB7"/>
  <c r="AW7"/>
  <c r="AX7" i="59"/>
  <c r="AY7"/>
  <c r="AZ7"/>
  <c r="BA7"/>
  <c r="BB7"/>
  <c r="AW7"/>
  <c r="AX7" i="58"/>
  <c r="AY7"/>
  <c r="AZ7"/>
  <c r="BA7"/>
  <c r="BB7"/>
  <c r="AW7"/>
  <c r="AX7" i="57"/>
  <c r="AY7"/>
  <c r="AZ7"/>
  <c r="BA7"/>
  <c r="BB7"/>
  <c r="AW7"/>
  <c r="AX7" i="56"/>
  <c r="AY7"/>
  <c r="AZ7"/>
  <c r="BA7"/>
  <c r="BB7"/>
  <c r="AW7"/>
  <c r="AX7" i="55"/>
  <c r="AY7"/>
  <c r="AZ7"/>
  <c r="BA7"/>
  <c r="BB7"/>
  <c r="AW7"/>
  <c r="AX10" i="52"/>
  <c r="AY10"/>
  <c r="AZ10"/>
  <c r="BA10"/>
  <c r="BB10"/>
  <c r="AW10"/>
  <c r="AX7" i="54"/>
  <c r="AY7"/>
  <c r="AZ7"/>
  <c r="BA7"/>
  <c r="BB7"/>
  <c r="AW7"/>
  <c r="AX7" i="53"/>
  <c r="AY7"/>
  <c r="AZ7"/>
  <c r="BA7"/>
  <c r="BB7"/>
  <c r="AW7"/>
  <c r="AX7" i="45"/>
  <c r="AY7"/>
  <c r="AZ7"/>
  <c r="BA7"/>
  <c r="BB7"/>
  <c r="AW7"/>
  <c r="AX6" i="80"/>
  <c r="AY6"/>
  <c r="AZ6"/>
  <c r="BA6"/>
  <c r="BB6"/>
  <c r="AW6"/>
  <c r="AX6" i="79"/>
  <c r="AY6"/>
  <c r="AZ6"/>
  <c r="BA6"/>
  <c r="BB6"/>
  <c r="AW6"/>
  <c r="AX6" i="78"/>
  <c r="AY6"/>
  <c r="AZ6"/>
  <c r="BA6"/>
  <c r="BB6"/>
  <c r="AW6"/>
  <c r="AX6" i="77"/>
  <c r="AY6"/>
  <c r="AZ6"/>
  <c r="BA6"/>
  <c r="BB6"/>
  <c r="AW6"/>
  <c r="AX6" i="76"/>
  <c r="AY6"/>
  <c r="AZ6"/>
  <c r="BA6"/>
  <c r="BB6"/>
  <c r="AW6"/>
  <c r="AX6" i="75"/>
  <c r="AY6"/>
  <c r="AZ6"/>
  <c r="BA6"/>
  <c r="BB6"/>
  <c r="AW6"/>
  <c r="AX6" i="74"/>
  <c r="AY6"/>
  <c r="AZ6"/>
  <c r="BA6"/>
  <c r="BB6"/>
  <c r="AW6"/>
  <c r="BB6" i="73"/>
  <c r="AX6"/>
  <c r="AY6"/>
  <c r="AZ6"/>
  <c r="BA6"/>
  <c r="AW6"/>
  <c r="AX6" i="72"/>
  <c r="AY6"/>
  <c r="AZ6"/>
  <c r="BA6"/>
  <c r="BB6"/>
  <c r="AW6"/>
  <c r="AX6" i="71"/>
  <c r="AY6"/>
  <c r="AZ6"/>
  <c r="BA6"/>
  <c r="BB6"/>
  <c r="AW6"/>
  <c r="AX6" i="70"/>
  <c r="AY6"/>
  <c r="AZ6"/>
  <c r="BA6"/>
  <c r="BB6"/>
  <c r="AW6"/>
  <c r="AX6" i="69"/>
  <c r="AY6"/>
  <c r="AZ6"/>
  <c r="BA6"/>
  <c r="BB6"/>
  <c r="AW6"/>
  <c r="AX6" i="68"/>
  <c r="AY6"/>
  <c r="AZ6"/>
  <c r="BA6"/>
  <c r="BB6"/>
  <c r="AW6"/>
  <c r="AX6" i="67"/>
  <c r="AY6"/>
  <c r="AZ6"/>
  <c r="BA6"/>
  <c r="BB6"/>
  <c r="AW6"/>
  <c r="BB6" i="66"/>
  <c r="AX6"/>
  <c r="AY6"/>
  <c r="AZ6"/>
  <c r="BA6"/>
  <c r="AW6"/>
  <c r="AX6" i="65"/>
  <c r="AY6"/>
  <c r="AZ6"/>
  <c r="BA6"/>
  <c r="BB6"/>
  <c r="AW6"/>
  <c r="AX6" i="64"/>
  <c r="AY6"/>
  <c r="AZ6"/>
  <c r="BA6"/>
  <c r="BB6"/>
  <c r="AW6"/>
  <c r="AX6" i="63"/>
  <c r="AY6"/>
  <c r="AZ6"/>
  <c r="BA6"/>
  <c r="BB6"/>
  <c r="AW6"/>
  <c r="AX6" i="62"/>
  <c r="AY6"/>
  <c r="AZ6"/>
  <c r="BA6"/>
  <c r="BB6"/>
  <c r="AW6"/>
  <c r="AX6" i="61"/>
  <c r="AY6"/>
  <c r="AZ6"/>
  <c r="BA6"/>
  <c r="BB6"/>
  <c r="AW6"/>
  <c r="AX6" i="60"/>
  <c r="AY6"/>
  <c r="AZ6"/>
  <c r="BA6"/>
  <c r="BB6"/>
  <c r="AW6"/>
  <c r="AX6" i="59"/>
  <c r="AY6"/>
  <c r="AZ6"/>
  <c r="BA6"/>
  <c r="BB6"/>
  <c r="AW6"/>
  <c r="AX6" i="58"/>
  <c r="AY6"/>
  <c r="AZ6"/>
  <c r="BA6"/>
  <c r="BB6"/>
  <c r="AW6"/>
  <c r="AX6" i="57"/>
  <c r="AY6"/>
  <c r="AZ6"/>
  <c r="BA6"/>
  <c r="BB6"/>
  <c r="AW6"/>
  <c r="AX6" i="56"/>
  <c r="AY6"/>
  <c r="AZ6"/>
  <c r="BA6"/>
  <c r="BB6"/>
  <c r="AW6"/>
  <c r="AX6" i="55"/>
  <c r="AY6"/>
  <c r="AZ6"/>
  <c r="BA6"/>
  <c r="BB6"/>
  <c r="AW6"/>
  <c r="AX9" i="52"/>
  <c r="AY9"/>
  <c r="AZ9"/>
  <c r="BA9"/>
  <c r="BB9"/>
  <c r="AW9"/>
  <c r="AX6" i="54"/>
  <c r="AY6"/>
  <c r="AZ6"/>
  <c r="BA6"/>
  <c r="BB6"/>
  <c r="AW6"/>
  <c r="AX6" i="53"/>
  <c r="AY6"/>
  <c r="AZ6"/>
  <c r="BA6"/>
  <c r="BB6"/>
  <c r="AW6"/>
  <c r="AX6" i="45"/>
  <c r="AY6"/>
  <c r="AZ6"/>
  <c r="BA6"/>
  <c r="BB6"/>
  <c r="AW6"/>
  <c r="J42" i="88"/>
  <c r="I42"/>
  <c r="H42"/>
  <c r="G42"/>
  <c r="F42"/>
  <c r="E42"/>
  <c r="E43" s="1"/>
  <c r="E48" s="1"/>
  <c r="H7" i="89" s="1"/>
  <c r="K41" i="88"/>
  <c r="K40"/>
  <c r="B40"/>
  <c r="K39"/>
  <c r="B39"/>
  <c r="K38"/>
  <c r="B38"/>
  <c r="K37"/>
  <c r="B37"/>
  <c r="K36"/>
  <c r="B36"/>
  <c r="K35"/>
  <c r="B35"/>
  <c r="K34"/>
  <c r="B34"/>
  <c r="K33"/>
  <c r="B33"/>
  <c r="K32"/>
  <c r="B32"/>
  <c r="K31"/>
  <c r="B31"/>
  <c r="K30"/>
  <c r="B30"/>
  <c r="K29"/>
  <c r="B29"/>
  <c r="K28"/>
  <c r="B28"/>
  <c r="K27"/>
  <c r="B27"/>
  <c r="K26"/>
  <c r="B26"/>
  <c r="K25"/>
  <c r="B25"/>
  <c r="K24"/>
  <c r="B24"/>
  <c r="K23"/>
  <c r="B23"/>
  <c r="K22"/>
  <c r="B22"/>
  <c r="K21"/>
  <c r="B21"/>
  <c r="K20"/>
  <c r="B20"/>
  <c r="K19"/>
  <c r="B19"/>
  <c r="K18"/>
  <c r="B18"/>
  <c r="K17"/>
  <c r="B17"/>
  <c r="K16"/>
  <c r="B16"/>
  <c r="K15"/>
  <c r="B15"/>
  <c r="K14"/>
  <c r="B14"/>
  <c r="K13"/>
  <c r="B13"/>
  <c r="K12"/>
  <c r="B12"/>
  <c r="K11"/>
  <c r="B11"/>
  <c r="E43" i="42"/>
  <c r="E48" s="1"/>
  <c r="H6" i="89" s="1"/>
  <c r="F42" i="42"/>
  <c r="G42"/>
  <c r="H42"/>
  <c r="I42"/>
  <c r="J42"/>
  <c r="E42"/>
  <c r="AO7" i="80"/>
  <c r="AP7"/>
  <c r="AQ7"/>
  <c r="AR7"/>
  <c r="AS7"/>
  <c r="AT7"/>
  <c r="AU7"/>
  <c r="AV7"/>
  <c r="AN7"/>
  <c r="AO7" i="79"/>
  <c r="AP7"/>
  <c r="AQ7"/>
  <c r="AR7"/>
  <c r="AS7"/>
  <c r="AT7"/>
  <c r="AU7"/>
  <c r="AV7"/>
  <c r="AN7"/>
  <c r="AO7" i="78"/>
  <c r="AP7"/>
  <c r="AQ7"/>
  <c r="AR7"/>
  <c r="AS7"/>
  <c r="AT7"/>
  <c r="AU7"/>
  <c r="AV7"/>
  <c r="AN7"/>
  <c r="AO7" i="77"/>
  <c r="AP7"/>
  <c r="AQ7"/>
  <c r="AR7"/>
  <c r="AS7"/>
  <c r="AT7"/>
  <c r="AU7"/>
  <c r="AV7"/>
  <c r="AN7"/>
  <c r="AO7" i="76"/>
  <c r="AP7"/>
  <c r="AQ7"/>
  <c r="AR7"/>
  <c r="AS7"/>
  <c r="AT7"/>
  <c r="AU7"/>
  <c r="AV7"/>
  <c r="AN7"/>
  <c r="AO7" i="75"/>
  <c r="AP7"/>
  <c r="AQ7"/>
  <c r="AR7"/>
  <c r="AS7"/>
  <c r="AT7"/>
  <c r="AU7"/>
  <c r="AV7"/>
  <c r="AN7"/>
  <c r="AO7" i="74"/>
  <c r="AP7"/>
  <c r="AQ7"/>
  <c r="AR7"/>
  <c r="AS7"/>
  <c r="AT7"/>
  <c r="AU7"/>
  <c r="AV7"/>
  <c r="AN7"/>
  <c r="AO7" i="73"/>
  <c r="AP7"/>
  <c r="AQ7"/>
  <c r="AR7"/>
  <c r="AS7"/>
  <c r="AT7"/>
  <c r="AU7"/>
  <c r="AV7"/>
  <c r="AN7"/>
  <c r="AO7" i="72"/>
  <c r="AP7"/>
  <c r="AQ7"/>
  <c r="AR7"/>
  <c r="AS7"/>
  <c r="AT7"/>
  <c r="AU7"/>
  <c r="AV7"/>
  <c r="AN7"/>
  <c r="AO7" i="71"/>
  <c r="AP7"/>
  <c r="AQ7"/>
  <c r="AR7"/>
  <c r="AS7"/>
  <c r="AT7"/>
  <c r="AU7"/>
  <c r="AV7"/>
  <c r="AN7"/>
  <c r="AO7" i="70"/>
  <c r="AP7"/>
  <c r="AQ7"/>
  <c r="AR7"/>
  <c r="AS7"/>
  <c r="AT7"/>
  <c r="AU7"/>
  <c r="AV7"/>
  <c r="AN7"/>
  <c r="AO7" i="69"/>
  <c r="AP7"/>
  <c r="AQ7"/>
  <c r="AR7"/>
  <c r="AS7"/>
  <c r="AT7"/>
  <c r="AU7"/>
  <c r="AV7"/>
  <c r="AN7"/>
  <c r="AO7" i="68"/>
  <c r="AP7"/>
  <c r="AQ7"/>
  <c r="AR7"/>
  <c r="AS7"/>
  <c r="AT7"/>
  <c r="AU7"/>
  <c r="AV7"/>
  <c r="AN7"/>
  <c r="AO7" i="67"/>
  <c r="AP7"/>
  <c r="AQ7"/>
  <c r="AR7"/>
  <c r="AS7"/>
  <c r="AT7"/>
  <c r="AU7"/>
  <c r="AV7"/>
  <c r="AN7"/>
  <c r="AO7" i="66"/>
  <c r="AP7"/>
  <c r="AQ7"/>
  <c r="AR7"/>
  <c r="AS7"/>
  <c r="AT7"/>
  <c r="AU7"/>
  <c r="AV7"/>
  <c r="AN7"/>
  <c r="AO7" i="65"/>
  <c r="AP7"/>
  <c r="AQ7"/>
  <c r="AR7"/>
  <c r="AS7"/>
  <c r="AT7"/>
  <c r="AU7"/>
  <c r="AV7"/>
  <c r="AN7"/>
  <c r="AO7" i="64"/>
  <c r="AP7"/>
  <c r="AQ7"/>
  <c r="AR7"/>
  <c r="AS7"/>
  <c r="AT7"/>
  <c r="AU7"/>
  <c r="AV7"/>
  <c r="AN7"/>
  <c r="AO7" i="63"/>
  <c r="AP7"/>
  <c r="AQ7"/>
  <c r="AR7"/>
  <c r="AS7"/>
  <c r="AT7"/>
  <c r="AU7"/>
  <c r="AV7"/>
  <c r="AN7"/>
  <c r="AO7" i="62"/>
  <c r="AP7"/>
  <c r="AQ7"/>
  <c r="AR7"/>
  <c r="AS7"/>
  <c r="AT7"/>
  <c r="AU7"/>
  <c r="AV7"/>
  <c r="AN7"/>
  <c r="AO7" i="61"/>
  <c r="AP7"/>
  <c r="AQ7"/>
  <c r="AR7"/>
  <c r="AS7"/>
  <c r="AT7"/>
  <c r="AU7"/>
  <c r="AV7"/>
  <c r="AN7"/>
  <c r="AO7" i="60"/>
  <c r="AP7"/>
  <c r="AQ7"/>
  <c r="AR7"/>
  <c r="AS7"/>
  <c r="AT7"/>
  <c r="AU7"/>
  <c r="AV7"/>
  <c r="AN7"/>
  <c r="AO7" i="59"/>
  <c r="AP7"/>
  <c r="AQ7"/>
  <c r="AR7"/>
  <c r="AS7"/>
  <c r="AT7"/>
  <c r="AU7"/>
  <c r="AV7"/>
  <c r="AN7"/>
  <c r="AO7" i="58"/>
  <c r="AP7"/>
  <c r="AQ7"/>
  <c r="AR7"/>
  <c r="AS7"/>
  <c r="AT7"/>
  <c r="AU7"/>
  <c r="AV7"/>
  <c r="AN7"/>
  <c r="AO7" i="57"/>
  <c r="AP7"/>
  <c r="AQ7"/>
  <c r="AR7"/>
  <c r="AS7"/>
  <c r="AT7"/>
  <c r="AU7"/>
  <c r="AV7"/>
  <c r="AN7"/>
  <c r="AO7" i="56"/>
  <c r="AP7"/>
  <c r="AQ7"/>
  <c r="AR7"/>
  <c r="AS7"/>
  <c r="AT7"/>
  <c r="AU7"/>
  <c r="AV7"/>
  <c r="AN7"/>
  <c r="AO7" i="55"/>
  <c r="AP7"/>
  <c r="AQ7"/>
  <c r="AR7"/>
  <c r="AS7"/>
  <c r="AT7"/>
  <c r="AU7"/>
  <c r="AV7"/>
  <c r="AN7"/>
  <c r="AO10" i="52"/>
  <c r="AP10"/>
  <c r="AQ10"/>
  <c r="AR10"/>
  <c r="AS10"/>
  <c r="AT10"/>
  <c r="AU10"/>
  <c r="AV10"/>
  <c r="AN10"/>
  <c r="AO7" i="54"/>
  <c r="AP7"/>
  <c r="AQ7"/>
  <c r="AR7"/>
  <c r="AS7"/>
  <c r="AT7"/>
  <c r="AU7"/>
  <c r="AV7"/>
  <c r="AN7"/>
  <c r="AO7" i="53"/>
  <c r="AP7"/>
  <c r="AQ7"/>
  <c r="AR7"/>
  <c r="AS7"/>
  <c r="AT7"/>
  <c r="AU7"/>
  <c r="AV7"/>
  <c r="AN7"/>
  <c r="AO7" i="45"/>
  <c r="AP7"/>
  <c r="AQ7"/>
  <c r="AR7"/>
  <c r="AS7"/>
  <c r="AT7"/>
  <c r="AU7"/>
  <c r="AV7"/>
  <c r="AN7"/>
  <c r="AO6" i="80"/>
  <c r="AP6"/>
  <c r="AQ6"/>
  <c r="AR6"/>
  <c r="AS6"/>
  <c r="AT6"/>
  <c r="AU6"/>
  <c r="AV6"/>
  <c r="AN6"/>
  <c r="AO6" i="79"/>
  <c r="AP6"/>
  <c r="AQ6"/>
  <c r="AR6"/>
  <c r="AS6"/>
  <c r="AT6"/>
  <c r="AU6"/>
  <c r="AV6"/>
  <c r="AN6"/>
  <c r="AO6" i="78"/>
  <c r="AP6"/>
  <c r="AQ6"/>
  <c r="AR6"/>
  <c r="AS6"/>
  <c r="AT6"/>
  <c r="AU6"/>
  <c r="AV6"/>
  <c r="AN6"/>
  <c r="AO6" i="77"/>
  <c r="AP6"/>
  <c r="AQ6"/>
  <c r="AR6"/>
  <c r="AS6"/>
  <c r="AT6"/>
  <c r="AU6"/>
  <c r="AV6"/>
  <c r="AN6"/>
  <c r="AO6" i="76"/>
  <c r="AP6"/>
  <c r="AQ6"/>
  <c r="AR6"/>
  <c r="AS6"/>
  <c r="AT6"/>
  <c r="AU6"/>
  <c r="AV6"/>
  <c r="AN6"/>
  <c r="AO6" i="75"/>
  <c r="AP6"/>
  <c r="AQ6"/>
  <c r="AR6"/>
  <c r="AS6"/>
  <c r="AT6"/>
  <c r="AU6"/>
  <c r="AV6"/>
  <c r="AN6"/>
  <c r="AO6" i="74"/>
  <c r="AP6"/>
  <c r="AQ6"/>
  <c r="AR6"/>
  <c r="AS6"/>
  <c r="AT6"/>
  <c r="AU6"/>
  <c r="AV6"/>
  <c r="AN6"/>
  <c r="AO6" i="73"/>
  <c r="AP6"/>
  <c r="AQ6"/>
  <c r="AR6"/>
  <c r="AS6"/>
  <c r="AT6"/>
  <c r="AU6"/>
  <c r="AV6"/>
  <c r="AN6"/>
  <c r="AO6" i="72"/>
  <c r="AP6"/>
  <c r="AQ6"/>
  <c r="AR6"/>
  <c r="AS6"/>
  <c r="AT6"/>
  <c r="AU6"/>
  <c r="AV6"/>
  <c r="AN6"/>
  <c r="AO6" i="71"/>
  <c r="AP6"/>
  <c r="AQ6"/>
  <c r="AR6"/>
  <c r="AS6"/>
  <c r="AT6"/>
  <c r="AU6"/>
  <c r="AV6"/>
  <c r="AN6"/>
  <c r="AO6" i="70"/>
  <c r="AP6"/>
  <c r="AQ6"/>
  <c r="AR6"/>
  <c r="AS6"/>
  <c r="AT6"/>
  <c r="AU6"/>
  <c r="AV6"/>
  <c r="AN6"/>
  <c r="AO6" i="69"/>
  <c r="AP6"/>
  <c r="AQ6"/>
  <c r="AR6"/>
  <c r="AS6"/>
  <c r="AT6"/>
  <c r="AU6"/>
  <c r="AV6"/>
  <c r="AN6"/>
  <c r="AV6" i="68"/>
  <c r="AO6"/>
  <c r="AP6"/>
  <c r="AQ6"/>
  <c r="AR6"/>
  <c r="AS6"/>
  <c r="AT6"/>
  <c r="AU6"/>
  <c r="AN6"/>
  <c r="AO6" i="67"/>
  <c r="AP6"/>
  <c r="AQ6"/>
  <c r="AR6"/>
  <c r="AS6"/>
  <c r="AT6"/>
  <c r="AU6"/>
  <c r="AV6"/>
  <c r="AN6"/>
  <c r="AO6" i="66"/>
  <c r="AP6"/>
  <c r="AQ6"/>
  <c r="AR6"/>
  <c r="AS6"/>
  <c r="AT6"/>
  <c r="AU6"/>
  <c r="AV6"/>
  <c r="AN6"/>
  <c r="AO6" i="65"/>
  <c r="AP6"/>
  <c r="AQ6"/>
  <c r="AR6"/>
  <c r="AS6"/>
  <c r="AT6"/>
  <c r="AU6"/>
  <c r="AV6"/>
  <c r="AN6"/>
  <c r="AO6" i="64"/>
  <c r="AP6"/>
  <c r="AQ6"/>
  <c r="AR6"/>
  <c r="AS6"/>
  <c r="AT6"/>
  <c r="AU6"/>
  <c r="AV6"/>
  <c r="AN6"/>
  <c r="AO6" i="63"/>
  <c r="AP6"/>
  <c r="AQ6"/>
  <c r="AR6"/>
  <c r="AS6"/>
  <c r="AT6"/>
  <c r="AU6"/>
  <c r="AV6"/>
  <c r="AN6"/>
  <c r="AO6" i="62"/>
  <c r="AP6"/>
  <c r="AQ6"/>
  <c r="AR6"/>
  <c r="AS6"/>
  <c r="AT6"/>
  <c r="AU6"/>
  <c r="AV6"/>
  <c r="AN6"/>
  <c r="AO6" i="61"/>
  <c r="AP6"/>
  <c r="AQ6"/>
  <c r="AR6"/>
  <c r="AS6"/>
  <c r="AT6"/>
  <c r="AU6"/>
  <c r="AV6"/>
  <c r="AN6"/>
  <c r="AO6" i="60"/>
  <c r="AP6"/>
  <c r="AQ6"/>
  <c r="AR6"/>
  <c r="AS6"/>
  <c r="AT6"/>
  <c r="AU6"/>
  <c r="AV6"/>
  <c r="AN6"/>
  <c r="AO6" i="59"/>
  <c r="AP6"/>
  <c r="AQ6"/>
  <c r="AR6"/>
  <c r="AS6"/>
  <c r="AT6"/>
  <c r="AU6"/>
  <c r="AV6"/>
  <c r="AN6"/>
  <c r="AO6" i="58"/>
  <c r="AP6"/>
  <c r="AQ6"/>
  <c r="AR6"/>
  <c r="AS6"/>
  <c r="AT6"/>
  <c r="AU6"/>
  <c r="AV6"/>
  <c r="AN6"/>
  <c r="AO6" i="57"/>
  <c r="AP6"/>
  <c r="AQ6"/>
  <c r="AR6"/>
  <c r="AS6"/>
  <c r="AT6"/>
  <c r="AU6"/>
  <c r="AV6"/>
  <c r="AN6"/>
  <c r="AO6" i="56"/>
  <c r="AP6"/>
  <c r="AQ6"/>
  <c r="AR6"/>
  <c r="AS6"/>
  <c r="AT6"/>
  <c r="AU6"/>
  <c r="AV6"/>
  <c r="AN6"/>
  <c r="AO6" i="55"/>
  <c r="AP6"/>
  <c r="AQ6"/>
  <c r="AR6"/>
  <c r="AS6"/>
  <c r="AT6"/>
  <c r="AU6"/>
  <c r="AV6"/>
  <c r="AN6"/>
  <c r="AO9" i="52"/>
  <c r="AP9"/>
  <c r="AQ9"/>
  <c r="AR9"/>
  <c r="AS9"/>
  <c r="AT9"/>
  <c r="AU9"/>
  <c r="AV9"/>
  <c r="AN9"/>
  <c r="AO6" i="54"/>
  <c r="AP6"/>
  <c r="AQ6"/>
  <c r="AR6"/>
  <c r="AS6"/>
  <c r="AT6"/>
  <c r="AU6"/>
  <c r="AV6"/>
  <c r="AN6"/>
  <c r="AO6" i="53"/>
  <c r="AP6"/>
  <c r="AQ6"/>
  <c r="AR6"/>
  <c r="AS6"/>
  <c r="AT6"/>
  <c r="AU6"/>
  <c r="AV6"/>
  <c r="AN6"/>
  <c r="AO6" i="45"/>
  <c r="AP6"/>
  <c r="AQ6"/>
  <c r="AR6"/>
  <c r="AS6"/>
  <c r="AT6"/>
  <c r="AU6"/>
  <c r="AV6"/>
  <c r="AN6"/>
  <c r="M42" i="87"/>
  <c r="L42"/>
  <c r="K42"/>
  <c r="K43" s="1"/>
  <c r="E50" s="1"/>
  <c r="G7" i="89" s="1"/>
  <c r="J42" i="87"/>
  <c r="I42"/>
  <c r="H42"/>
  <c r="G42"/>
  <c r="F43" s="1"/>
  <c r="E49" s="1"/>
  <c r="F7" i="89" s="1"/>
  <c r="F42" i="87"/>
  <c r="E42"/>
  <c r="E43" s="1"/>
  <c r="E48" s="1"/>
  <c r="E7" i="89" s="1"/>
  <c r="N40" i="87"/>
  <c r="B40"/>
  <c r="N39"/>
  <c r="B39"/>
  <c r="N38"/>
  <c r="B38"/>
  <c r="N37"/>
  <c r="B37"/>
  <c r="N36"/>
  <c r="B36"/>
  <c r="N35"/>
  <c r="B35"/>
  <c r="N34"/>
  <c r="B34"/>
  <c r="N33"/>
  <c r="B33"/>
  <c r="N32"/>
  <c r="B32"/>
  <c r="N31"/>
  <c r="B31"/>
  <c r="N30"/>
  <c r="B30"/>
  <c r="N29"/>
  <c r="B29"/>
  <c r="N28"/>
  <c r="B28"/>
  <c r="N27"/>
  <c r="B27"/>
  <c r="N26"/>
  <c r="B26"/>
  <c r="N25"/>
  <c r="B25"/>
  <c r="N24"/>
  <c r="B24"/>
  <c r="N23"/>
  <c r="B23"/>
  <c r="N22"/>
  <c r="B22"/>
  <c r="N21"/>
  <c r="B21"/>
  <c r="N20"/>
  <c r="B20"/>
  <c r="N19"/>
  <c r="B19"/>
  <c r="N18"/>
  <c r="B18"/>
  <c r="N17"/>
  <c r="B17"/>
  <c r="N16"/>
  <c r="B16"/>
  <c r="N15"/>
  <c r="B15"/>
  <c r="N14"/>
  <c r="B14"/>
  <c r="N13"/>
  <c r="B13"/>
  <c r="N12"/>
  <c r="B12"/>
  <c r="N11"/>
  <c r="N41" s="1"/>
  <c r="B11"/>
  <c r="K43" i="37"/>
  <c r="E50" s="1"/>
  <c r="G6" i="89" s="1"/>
  <c r="F43" i="37"/>
  <c r="E49" s="1"/>
  <c r="F6" i="89" s="1"/>
  <c r="E43" i="37"/>
  <c r="E48" s="1"/>
  <c r="E6" i="89" s="1"/>
  <c r="F42" i="37"/>
  <c r="G42"/>
  <c r="H42"/>
  <c r="I42"/>
  <c r="J42"/>
  <c r="K42"/>
  <c r="L42"/>
  <c r="M42"/>
  <c r="E42"/>
  <c r="AG7" i="80"/>
  <c r="AH7"/>
  <c r="AI7"/>
  <c r="AJ7"/>
  <c r="AK7"/>
  <c r="AL7"/>
  <c r="AM7"/>
  <c r="AF7"/>
  <c r="AG7" i="79"/>
  <c r="AH7"/>
  <c r="AI7"/>
  <c r="AJ7"/>
  <c r="AK7"/>
  <c r="AL7"/>
  <c r="AM7"/>
  <c r="AF7"/>
  <c r="AG7" i="78"/>
  <c r="AH7"/>
  <c r="AI7"/>
  <c r="AJ7"/>
  <c r="AK7"/>
  <c r="AL7"/>
  <c r="AM7"/>
  <c r="AF7"/>
  <c r="AG7" i="77"/>
  <c r="AH7"/>
  <c r="AI7"/>
  <c r="AJ7"/>
  <c r="AK7"/>
  <c r="AL7"/>
  <c r="AM7"/>
  <c r="AF7"/>
  <c r="AG7" i="76"/>
  <c r="AH7"/>
  <c r="AI7"/>
  <c r="AJ7"/>
  <c r="AK7"/>
  <c r="AL7"/>
  <c r="AM7"/>
  <c r="AF7"/>
  <c r="AG7" i="75"/>
  <c r="AH7"/>
  <c r="AI7"/>
  <c r="AJ7"/>
  <c r="AK7"/>
  <c r="AL7"/>
  <c r="AM7"/>
  <c r="AF7"/>
  <c r="AG7" i="74"/>
  <c r="AH7"/>
  <c r="AI7"/>
  <c r="AJ7"/>
  <c r="AK7"/>
  <c r="AL7"/>
  <c r="AM7"/>
  <c r="AF7"/>
  <c r="AG7" i="73"/>
  <c r="AH7"/>
  <c r="AI7"/>
  <c r="AJ7"/>
  <c r="AK7"/>
  <c r="AL7"/>
  <c r="AM7"/>
  <c r="AF7"/>
  <c r="AG7" i="72"/>
  <c r="AH7"/>
  <c r="AI7"/>
  <c r="AJ7"/>
  <c r="AK7"/>
  <c r="AL7"/>
  <c r="AM7"/>
  <c r="AF7"/>
  <c r="AG7" i="71"/>
  <c r="AH7"/>
  <c r="AI7"/>
  <c r="AJ7"/>
  <c r="AK7"/>
  <c r="AL7"/>
  <c r="AM7"/>
  <c r="AF7"/>
  <c r="AG7" i="70"/>
  <c r="AH7"/>
  <c r="AI7"/>
  <c r="AJ7"/>
  <c r="AK7"/>
  <c r="AL7"/>
  <c r="AM7"/>
  <c r="AF7"/>
  <c r="AG7" i="69"/>
  <c r="AH7"/>
  <c r="AI7"/>
  <c r="AJ7"/>
  <c r="AK7"/>
  <c r="AL7"/>
  <c r="AM7"/>
  <c r="AF7"/>
  <c r="AG7" i="68"/>
  <c r="AH7"/>
  <c r="AI7"/>
  <c r="AJ7"/>
  <c r="AK7"/>
  <c r="AL7"/>
  <c r="AM7"/>
  <c r="AF7"/>
  <c r="AG7" i="67"/>
  <c r="AH7"/>
  <c r="AI7"/>
  <c r="AJ7"/>
  <c r="AK7"/>
  <c r="AL7"/>
  <c r="AM7"/>
  <c r="AF7"/>
  <c r="AG7" i="66"/>
  <c r="AH7"/>
  <c r="AI7"/>
  <c r="AJ7"/>
  <c r="AK7"/>
  <c r="AL7"/>
  <c r="AM7"/>
  <c r="AF7"/>
  <c r="AG7" i="65"/>
  <c r="AH7"/>
  <c r="AI7"/>
  <c r="AJ7"/>
  <c r="AK7"/>
  <c r="AL7"/>
  <c r="AM7"/>
  <c r="AF7"/>
  <c r="AG7" i="64"/>
  <c r="AH7"/>
  <c r="AI7"/>
  <c r="AJ7"/>
  <c r="AK7"/>
  <c r="AL7"/>
  <c r="AM7"/>
  <c r="AF7"/>
  <c r="AG7" i="63"/>
  <c r="AH7"/>
  <c r="AI7"/>
  <c r="AJ7"/>
  <c r="AK7"/>
  <c r="AL7"/>
  <c r="AM7"/>
  <c r="AF7"/>
  <c r="AG7" i="62"/>
  <c r="AH7"/>
  <c r="AI7"/>
  <c r="AJ7"/>
  <c r="AK7"/>
  <c r="AL7"/>
  <c r="AM7"/>
  <c r="AF7"/>
  <c r="AG7" i="61"/>
  <c r="AH7"/>
  <c r="AI7"/>
  <c r="AJ7"/>
  <c r="AK7"/>
  <c r="AL7"/>
  <c r="AM7"/>
  <c r="AF7"/>
  <c r="AG7" i="60"/>
  <c r="AH7"/>
  <c r="AI7"/>
  <c r="AJ7"/>
  <c r="AK7"/>
  <c r="AL7"/>
  <c r="AM7"/>
  <c r="AF7"/>
  <c r="AG7" i="59"/>
  <c r="AH7"/>
  <c r="AI7"/>
  <c r="AJ7"/>
  <c r="AK7"/>
  <c r="AL7"/>
  <c r="AM7"/>
  <c r="AF7"/>
  <c r="AG7" i="58"/>
  <c r="AH7"/>
  <c r="AI7"/>
  <c r="AJ7"/>
  <c r="AK7"/>
  <c r="AL7"/>
  <c r="AM7"/>
  <c r="AF7"/>
  <c r="AG7" i="57"/>
  <c r="AH7"/>
  <c r="AI7"/>
  <c r="AJ7"/>
  <c r="AK7"/>
  <c r="AL7"/>
  <c r="AM7"/>
  <c r="AF7"/>
  <c r="AG7" i="56"/>
  <c r="AH7"/>
  <c r="AI7"/>
  <c r="AJ7"/>
  <c r="AK7"/>
  <c r="AL7"/>
  <c r="AM7"/>
  <c r="AF7"/>
  <c r="AG7" i="55"/>
  <c r="AH7"/>
  <c r="AI7"/>
  <c r="AJ7"/>
  <c r="AK7"/>
  <c r="AL7"/>
  <c r="AM7"/>
  <c r="AF7"/>
  <c r="AG10" i="52"/>
  <c r="AH10"/>
  <c r="AI10"/>
  <c r="AJ10"/>
  <c r="AK10"/>
  <c r="AL10"/>
  <c r="AM10"/>
  <c r="AF10"/>
  <c r="AG7" i="54"/>
  <c r="AH7"/>
  <c r="AI7"/>
  <c r="AJ7"/>
  <c r="AK7"/>
  <c r="AL7"/>
  <c r="AM7"/>
  <c r="AF7"/>
  <c r="AG7" i="53"/>
  <c r="AH7"/>
  <c r="AI7"/>
  <c r="AJ7"/>
  <c r="AK7"/>
  <c r="AL7"/>
  <c r="AM7"/>
  <c r="AF7"/>
  <c r="AG7" i="45"/>
  <c r="AH7"/>
  <c r="AI7"/>
  <c r="AJ7"/>
  <c r="AK7"/>
  <c r="AL7"/>
  <c r="AM7"/>
  <c r="AF7"/>
  <c r="AG6" i="80"/>
  <c r="AH6"/>
  <c r="AI6"/>
  <c r="AJ6"/>
  <c r="AK6"/>
  <c r="AL6"/>
  <c r="AM6"/>
  <c r="AF6"/>
  <c r="AG6" i="79"/>
  <c r="AH6"/>
  <c r="AI6"/>
  <c r="AJ6"/>
  <c r="AK6"/>
  <c r="AL6"/>
  <c r="AM6"/>
  <c r="AF6"/>
  <c r="AG6" i="78"/>
  <c r="AH6"/>
  <c r="AI6"/>
  <c r="AJ6"/>
  <c r="AK6"/>
  <c r="AL6"/>
  <c r="AM6"/>
  <c r="AF6"/>
  <c r="AG6" i="77"/>
  <c r="AH6"/>
  <c r="AI6"/>
  <c r="AJ6"/>
  <c r="AK6"/>
  <c r="AL6"/>
  <c r="AM6"/>
  <c r="AF6"/>
  <c r="AG6" i="76"/>
  <c r="AH6"/>
  <c r="AI6"/>
  <c r="AJ6"/>
  <c r="AK6"/>
  <c r="AL6"/>
  <c r="AM6"/>
  <c r="AF6"/>
  <c r="AG6" i="75"/>
  <c r="AH6"/>
  <c r="AI6"/>
  <c r="AJ6"/>
  <c r="AK6"/>
  <c r="AL6"/>
  <c r="AM6"/>
  <c r="AF6"/>
  <c r="AG6" i="74"/>
  <c r="AH6"/>
  <c r="AI6"/>
  <c r="AJ6"/>
  <c r="AK6"/>
  <c r="AL6"/>
  <c r="AM6"/>
  <c r="AF6"/>
  <c r="AG6" i="73"/>
  <c r="AH6"/>
  <c r="AI6"/>
  <c r="AJ6"/>
  <c r="AK6"/>
  <c r="AL6"/>
  <c r="AM6"/>
  <c r="AF6"/>
  <c r="AG6" i="72"/>
  <c r="AH6"/>
  <c r="AI6"/>
  <c r="AJ6"/>
  <c r="AK6"/>
  <c r="AL6"/>
  <c r="AM6"/>
  <c r="AF6"/>
  <c r="AG6" i="71"/>
  <c r="AH6"/>
  <c r="AI6"/>
  <c r="AJ6"/>
  <c r="AK6"/>
  <c r="AL6"/>
  <c r="AM6"/>
  <c r="AF6"/>
  <c r="AG6" i="70"/>
  <c r="AH6"/>
  <c r="AI6"/>
  <c r="AJ6"/>
  <c r="AK6"/>
  <c r="AL6"/>
  <c r="AM6"/>
  <c r="AF6"/>
  <c r="AG6" i="69"/>
  <c r="AH6"/>
  <c r="AI6"/>
  <c r="AJ6"/>
  <c r="AK6"/>
  <c r="AL6"/>
  <c r="AM6"/>
  <c r="AF6"/>
  <c r="AG6" i="68"/>
  <c r="AH6"/>
  <c r="AI6"/>
  <c r="AJ6"/>
  <c r="AK6"/>
  <c r="AL6"/>
  <c r="AM6"/>
  <c r="AF6"/>
  <c r="AG6" i="67"/>
  <c r="AH6"/>
  <c r="AI6"/>
  <c r="AJ6"/>
  <c r="AK6"/>
  <c r="AL6"/>
  <c r="AM6"/>
  <c r="AF6"/>
  <c r="AG6" i="66"/>
  <c r="AH6"/>
  <c r="AI6"/>
  <c r="AJ6"/>
  <c r="AK6"/>
  <c r="AL6"/>
  <c r="AM6"/>
  <c r="AF6"/>
  <c r="AG6" i="65"/>
  <c r="AH6"/>
  <c r="AI6"/>
  <c r="AJ6"/>
  <c r="AK6"/>
  <c r="AL6"/>
  <c r="AM6"/>
  <c r="AF6"/>
  <c r="AG6" i="64"/>
  <c r="AH6"/>
  <c r="AI6"/>
  <c r="AJ6"/>
  <c r="AK6"/>
  <c r="AL6"/>
  <c r="AM6"/>
  <c r="AF6"/>
  <c r="AG6" i="63"/>
  <c r="AH6"/>
  <c r="AI6"/>
  <c r="AJ6"/>
  <c r="AK6"/>
  <c r="AL6"/>
  <c r="AM6"/>
  <c r="AF6"/>
  <c r="AG6" i="62"/>
  <c r="AH6"/>
  <c r="AI6"/>
  <c r="AJ6"/>
  <c r="AK6"/>
  <c r="AL6"/>
  <c r="AM6"/>
  <c r="AF6"/>
  <c r="AG6" i="61"/>
  <c r="AH6"/>
  <c r="AI6"/>
  <c r="AJ6"/>
  <c r="AK6"/>
  <c r="AL6"/>
  <c r="AM6"/>
  <c r="AF6"/>
  <c r="AG6" i="60"/>
  <c r="AH6"/>
  <c r="AI6"/>
  <c r="AJ6"/>
  <c r="AK6"/>
  <c r="AL6"/>
  <c r="AM6"/>
  <c r="AF6"/>
  <c r="AG6" i="59"/>
  <c r="AH6"/>
  <c r="AI6"/>
  <c r="AJ6"/>
  <c r="AK6"/>
  <c r="AL6"/>
  <c r="AM6"/>
  <c r="AF6"/>
  <c r="AG6" i="58"/>
  <c r="AH6"/>
  <c r="AI6"/>
  <c r="AJ6"/>
  <c r="AK6"/>
  <c r="AL6"/>
  <c r="AM6"/>
  <c r="AF6"/>
  <c r="AG6" i="57"/>
  <c r="AH6"/>
  <c r="AI6"/>
  <c r="AJ6"/>
  <c r="AK6"/>
  <c r="AL6"/>
  <c r="AM6"/>
  <c r="AF6"/>
  <c r="AG6" i="56"/>
  <c r="AH6"/>
  <c r="AI6"/>
  <c r="AJ6"/>
  <c r="AK6"/>
  <c r="AL6"/>
  <c r="AM6"/>
  <c r="AF6"/>
  <c r="AG6" i="55"/>
  <c r="AH6"/>
  <c r="AI6"/>
  <c r="AJ6"/>
  <c r="AK6"/>
  <c r="AL6"/>
  <c r="AM6"/>
  <c r="AF6"/>
  <c r="AG9" i="52"/>
  <c r="AH9"/>
  <c r="AI9"/>
  <c r="AJ9"/>
  <c r="AK9"/>
  <c r="AL9"/>
  <c r="AM9"/>
  <c r="AF9"/>
  <c r="AG6" i="54"/>
  <c r="AH6"/>
  <c r="AI6"/>
  <c r="AJ6"/>
  <c r="AK6"/>
  <c r="AL6"/>
  <c r="AM6"/>
  <c r="AF6"/>
  <c r="AG6" i="53"/>
  <c r="AH6"/>
  <c r="AI6"/>
  <c r="AJ6"/>
  <c r="AK6"/>
  <c r="AL6"/>
  <c r="AM6"/>
  <c r="AF6"/>
  <c r="AG6" i="45"/>
  <c r="AH6"/>
  <c r="AI6"/>
  <c r="AJ6"/>
  <c r="AK6"/>
  <c r="AL6"/>
  <c r="AM6"/>
  <c r="AF6"/>
  <c r="L42" i="86"/>
  <c r="K42"/>
  <c r="J42"/>
  <c r="I42"/>
  <c r="I43" s="1"/>
  <c r="E50" s="1"/>
  <c r="H42"/>
  <c r="G42"/>
  <c r="F42"/>
  <c r="F43" s="1"/>
  <c r="E49" s="1"/>
  <c r="E42"/>
  <c r="E43" s="1"/>
  <c r="E48" s="1"/>
  <c r="B7" i="89" s="1"/>
  <c r="I7" s="1"/>
  <c r="M41" i="86"/>
  <c r="M40"/>
  <c r="B40"/>
  <c r="M39"/>
  <c r="B39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/>
  <c r="B15"/>
  <c r="M14"/>
  <c r="B14"/>
  <c r="M13"/>
  <c r="B13"/>
  <c r="M12"/>
  <c r="B12"/>
  <c r="M11"/>
  <c r="B11"/>
  <c r="E50" i="35"/>
  <c r="D6" i="89" s="1"/>
  <c r="I43" i="35"/>
  <c r="F43"/>
  <c r="E49" s="1"/>
  <c r="C6" i="89" s="1"/>
  <c r="E43" i="35"/>
  <c r="E48" s="1"/>
  <c r="B6" i="89" s="1"/>
  <c r="I6" s="1"/>
  <c r="F42" i="35"/>
  <c r="G42"/>
  <c r="H42"/>
  <c r="I42"/>
  <c r="J42"/>
  <c r="K42"/>
  <c r="L42"/>
  <c r="E42"/>
  <c r="AB7" i="80"/>
  <c r="AC7"/>
  <c r="AD7"/>
  <c r="AE7"/>
  <c r="AA7"/>
  <c r="AB7" i="79"/>
  <c r="AC7"/>
  <c r="AD7"/>
  <c r="AE7"/>
  <c r="AA7"/>
  <c r="AB7" i="78"/>
  <c r="AC7"/>
  <c r="AD7"/>
  <c r="AE7"/>
  <c r="AA7"/>
  <c r="AB7" i="77"/>
  <c r="AC7"/>
  <c r="AD7"/>
  <c r="AE7"/>
  <c r="AA7"/>
  <c r="AB7" i="76"/>
  <c r="AC7"/>
  <c r="AD7"/>
  <c r="AE7"/>
  <c r="AA7"/>
  <c r="AB7" i="75"/>
  <c r="AC7"/>
  <c r="AD7"/>
  <c r="AE7"/>
  <c r="AA7"/>
  <c r="AB7" i="74"/>
  <c r="AC7"/>
  <c r="AD7"/>
  <c r="AE7"/>
  <c r="AA7"/>
  <c r="AB7" i="73"/>
  <c r="AC7"/>
  <c r="AD7"/>
  <c r="AE7"/>
  <c r="AA7"/>
  <c r="AB7" i="72"/>
  <c r="AC7"/>
  <c r="AD7"/>
  <c r="AE7"/>
  <c r="AA7"/>
  <c r="AB7" i="71"/>
  <c r="AC7"/>
  <c r="AD7"/>
  <c r="AE7"/>
  <c r="AA7"/>
  <c r="AB7" i="70"/>
  <c r="AC7"/>
  <c r="AD7"/>
  <c r="AE7"/>
  <c r="AA7"/>
  <c r="AB7" i="69"/>
  <c r="AC7"/>
  <c r="AD7"/>
  <c r="AE7"/>
  <c r="AA7"/>
  <c r="AB7" i="68"/>
  <c r="AC7"/>
  <c r="AD7"/>
  <c r="AE7"/>
  <c r="AA7"/>
  <c r="AB7" i="67"/>
  <c r="AC7"/>
  <c r="AD7"/>
  <c r="AE7"/>
  <c r="AA7"/>
  <c r="AB7" i="66"/>
  <c r="AC7"/>
  <c r="AD7"/>
  <c r="AE7"/>
  <c r="AA7"/>
  <c r="AB7" i="65"/>
  <c r="AC7"/>
  <c r="AD7"/>
  <c r="AE7"/>
  <c r="AA7"/>
  <c r="AB7" i="64"/>
  <c r="AC7"/>
  <c r="AD7"/>
  <c r="AE7"/>
  <c r="AA7"/>
  <c r="AB7" i="63"/>
  <c r="AC7"/>
  <c r="AD7"/>
  <c r="AE7"/>
  <c r="AA7"/>
  <c r="AB7" i="62"/>
  <c r="AC7"/>
  <c r="AD7"/>
  <c r="AE7"/>
  <c r="AA7"/>
  <c r="AB7" i="61"/>
  <c r="AC7"/>
  <c r="AD7"/>
  <c r="AE7"/>
  <c r="AA7"/>
  <c r="AB7" i="60"/>
  <c r="AC7"/>
  <c r="AD7"/>
  <c r="AE7"/>
  <c r="AA7"/>
  <c r="AB7" i="59"/>
  <c r="AC7"/>
  <c r="AD7"/>
  <c r="AE7"/>
  <c r="AA7"/>
  <c r="AB7" i="58"/>
  <c r="AC7"/>
  <c r="AD7"/>
  <c r="AE7"/>
  <c r="AA7"/>
  <c r="AB7" i="57"/>
  <c r="AC7"/>
  <c r="AD7"/>
  <c r="AE7"/>
  <c r="AA7"/>
  <c r="AB7" i="56"/>
  <c r="AC7"/>
  <c r="AD7"/>
  <c r="AE7"/>
  <c r="AA7"/>
  <c r="AB7" i="55"/>
  <c r="AC7"/>
  <c r="AD7"/>
  <c r="AE7"/>
  <c r="AA7"/>
  <c r="AB10" i="52"/>
  <c r="AC10"/>
  <c r="AD10"/>
  <c r="AE10"/>
  <c r="AA10"/>
  <c r="AB7" i="45"/>
  <c r="AC7"/>
  <c r="AD7"/>
  <c r="AE7"/>
  <c r="AA7"/>
  <c r="AB7" i="54"/>
  <c r="AC7"/>
  <c r="AD7"/>
  <c r="AE7"/>
  <c r="AA7"/>
  <c r="AB7" i="53"/>
  <c r="AC7"/>
  <c r="AD7"/>
  <c r="AE7"/>
  <c r="AA7"/>
  <c r="AB6" i="80"/>
  <c r="AC6"/>
  <c r="AD6"/>
  <c r="AE6"/>
  <c r="AA6"/>
  <c r="AB6" i="79"/>
  <c r="AC6"/>
  <c r="AD6"/>
  <c r="AE6"/>
  <c r="AA6"/>
  <c r="AB6" i="78"/>
  <c r="AC6"/>
  <c r="AD6"/>
  <c r="AE6"/>
  <c r="AA6"/>
  <c r="AB6" i="77"/>
  <c r="AC6"/>
  <c r="AD6"/>
  <c r="AE6"/>
  <c r="AA6"/>
  <c r="AB6" i="76"/>
  <c r="AC6"/>
  <c r="AD6"/>
  <c r="AE6"/>
  <c r="AA6"/>
  <c r="AB6" i="75"/>
  <c r="AC6"/>
  <c r="AD6"/>
  <c r="AE6"/>
  <c r="AA6"/>
  <c r="AB6" i="74"/>
  <c r="AC6"/>
  <c r="AD6"/>
  <c r="AE6"/>
  <c r="AA6"/>
  <c r="AB6" i="73"/>
  <c r="AC6"/>
  <c r="AD6"/>
  <c r="AE6"/>
  <c r="AA6"/>
  <c r="AB6" i="72"/>
  <c r="AC6"/>
  <c r="AD6"/>
  <c r="AE6"/>
  <c r="AA6"/>
  <c r="AB6" i="71"/>
  <c r="AC6"/>
  <c r="AD6"/>
  <c r="AE6"/>
  <c r="AA6"/>
  <c r="AB6" i="70"/>
  <c r="AC6"/>
  <c r="AD6"/>
  <c r="AE6"/>
  <c r="AA6"/>
  <c r="AB6" i="69"/>
  <c r="AC6"/>
  <c r="AD6"/>
  <c r="AE6"/>
  <c r="AA6"/>
  <c r="AE6" i="68"/>
  <c r="AB6"/>
  <c r="AC6"/>
  <c r="AD6"/>
  <c r="AA6"/>
  <c r="AB6" i="67"/>
  <c r="AC6"/>
  <c r="AD6"/>
  <c r="AE6"/>
  <c r="AA6"/>
  <c r="AB6" i="66"/>
  <c r="AC6"/>
  <c r="AD6"/>
  <c r="AE6"/>
  <c r="AA6"/>
  <c r="AB6" i="65"/>
  <c r="AC6"/>
  <c r="AD6"/>
  <c r="AE6"/>
  <c r="AA6"/>
  <c r="AB6" i="64"/>
  <c r="AC6"/>
  <c r="AD6"/>
  <c r="AE6"/>
  <c r="AA6"/>
  <c r="AB6" i="63"/>
  <c r="AC6"/>
  <c r="AD6"/>
  <c r="AE6"/>
  <c r="AA6"/>
  <c r="AB6" i="62"/>
  <c r="AC6"/>
  <c r="AD6"/>
  <c r="AE6"/>
  <c r="AA6"/>
  <c r="AB6" i="61"/>
  <c r="AC6"/>
  <c r="AD6"/>
  <c r="AE6"/>
  <c r="AA6"/>
  <c r="AB6" i="60"/>
  <c r="AC6"/>
  <c r="AD6"/>
  <c r="AE6"/>
  <c r="AA6"/>
  <c r="AB6" i="59"/>
  <c r="AC6"/>
  <c r="AD6"/>
  <c r="AE6"/>
  <c r="AA6"/>
  <c r="AE6" i="58"/>
  <c r="AB6"/>
  <c r="AC6"/>
  <c r="AD6"/>
  <c r="AA6"/>
  <c r="AB6" i="57"/>
  <c r="AC6"/>
  <c r="AD6"/>
  <c r="AE6"/>
  <c r="AA6"/>
  <c r="AB6" i="56"/>
  <c r="AC6"/>
  <c r="AD6"/>
  <c r="AE6"/>
  <c r="AA6"/>
  <c r="AB6" i="55"/>
  <c r="AC6"/>
  <c r="AD6"/>
  <c r="AE6"/>
  <c r="AA6"/>
  <c r="AB9" i="52"/>
  <c r="AC9"/>
  <c r="AD9"/>
  <c r="AE9"/>
  <c r="AA9"/>
  <c r="AB6" i="54"/>
  <c r="AC6"/>
  <c r="AD6"/>
  <c r="AE6"/>
  <c r="AA6"/>
  <c r="AB6" i="53"/>
  <c r="AC6"/>
  <c r="AD6"/>
  <c r="AE6"/>
  <c r="AA6"/>
  <c r="AB6" i="45"/>
  <c r="AC6"/>
  <c r="AD6"/>
  <c r="AE6"/>
  <c r="AA6"/>
  <c r="I42" i="84"/>
  <c r="H42"/>
  <c r="G42"/>
  <c r="F42"/>
  <c r="E42"/>
  <c r="E43" s="1"/>
  <c r="E48" s="1"/>
  <c r="N6" i="85" s="1"/>
  <c r="J40" i="84"/>
  <c r="B40"/>
  <c r="J39"/>
  <c r="B39"/>
  <c r="J38"/>
  <c r="B38"/>
  <c r="J37"/>
  <c r="B37"/>
  <c r="J36"/>
  <c r="B36"/>
  <c r="J35"/>
  <c r="B35"/>
  <c r="J34"/>
  <c r="B34"/>
  <c r="J33"/>
  <c r="B33"/>
  <c r="J32"/>
  <c r="B32"/>
  <c r="J31"/>
  <c r="B31"/>
  <c r="J30"/>
  <c r="B30"/>
  <c r="J29"/>
  <c r="B29"/>
  <c r="J28"/>
  <c r="B28"/>
  <c r="J27"/>
  <c r="B27"/>
  <c r="J26"/>
  <c r="B26"/>
  <c r="J25"/>
  <c r="B25"/>
  <c r="J24"/>
  <c r="B24"/>
  <c r="J23"/>
  <c r="B23"/>
  <c r="J22"/>
  <c r="B22"/>
  <c r="J21"/>
  <c r="B21"/>
  <c r="J20"/>
  <c r="B20"/>
  <c r="J19"/>
  <c r="B19"/>
  <c r="J18"/>
  <c r="B18"/>
  <c r="J17"/>
  <c r="B17"/>
  <c r="J16"/>
  <c r="B16"/>
  <c r="J15"/>
  <c r="B15"/>
  <c r="J14"/>
  <c r="B14"/>
  <c r="J13"/>
  <c r="B13"/>
  <c r="J12"/>
  <c r="B12"/>
  <c r="J11"/>
  <c r="J41" s="1"/>
  <c r="B11"/>
  <c r="T7" i="80"/>
  <c r="U7"/>
  <c r="V7"/>
  <c r="W7"/>
  <c r="X7"/>
  <c r="Y7"/>
  <c r="Z7"/>
  <c r="S7"/>
  <c r="T7" i="79"/>
  <c r="U7"/>
  <c r="V7"/>
  <c r="W7"/>
  <c r="X7"/>
  <c r="Y7"/>
  <c r="Z7"/>
  <c r="S7"/>
  <c r="T7" i="78"/>
  <c r="U7"/>
  <c r="V7"/>
  <c r="W7"/>
  <c r="X7"/>
  <c r="Y7"/>
  <c r="Z7"/>
  <c r="S7"/>
  <c r="T7" i="77"/>
  <c r="U7"/>
  <c r="V7"/>
  <c r="W7"/>
  <c r="X7"/>
  <c r="Y7"/>
  <c r="Z7"/>
  <c r="S7"/>
  <c r="T7" i="76"/>
  <c r="U7"/>
  <c r="V7"/>
  <c r="W7"/>
  <c r="X7"/>
  <c r="Y7"/>
  <c r="Z7"/>
  <c r="S7"/>
  <c r="T7" i="75"/>
  <c r="U7"/>
  <c r="V7"/>
  <c r="W7"/>
  <c r="X7"/>
  <c r="Y7"/>
  <c r="Z7"/>
  <c r="S7"/>
  <c r="T7" i="74"/>
  <c r="U7"/>
  <c r="V7"/>
  <c r="W7"/>
  <c r="X7"/>
  <c r="Y7"/>
  <c r="Z7"/>
  <c r="S7"/>
  <c r="T7" i="73"/>
  <c r="U7"/>
  <c r="V7"/>
  <c r="W7"/>
  <c r="X7"/>
  <c r="Y7"/>
  <c r="Z7"/>
  <c r="S7"/>
  <c r="T7" i="72"/>
  <c r="U7"/>
  <c r="V7"/>
  <c r="W7"/>
  <c r="X7"/>
  <c r="Y7"/>
  <c r="Z7"/>
  <c r="S7"/>
  <c r="T7" i="71"/>
  <c r="U7"/>
  <c r="V7"/>
  <c r="W7"/>
  <c r="X7"/>
  <c r="Y7"/>
  <c r="Z7"/>
  <c r="S7"/>
  <c r="T7" i="70"/>
  <c r="U7"/>
  <c r="V7"/>
  <c r="W7"/>
  <c r="X7"/>
  <c r="Y7"/>
  <c r="Z7"/>
  <c r="S7"/>
  <c r="T7" i="69"/>
  <c r="U7"/>
  <c r="V7"/>
  <c r="W7"/>
  <c r="X7"/>
  <c r="Y7"/>
  <c r="Z7"/>
  <c r="S7"/>
  <c r="T7" i="68"/>
  <c r="U7"/>
  <c r="V7"/>
  <c r="W7"/>
  <c r="X7"/>
  <c r="Y7"/>
  <c r="Z7"/>
  <c r="S7"/>
  <c r="T7" i="67"/>
  <c r="U7"/>
  <c r="V7"/>
  <c r="W7"/>
  <c r="X7"/>
  <c r="Y7"/>
  <c r="Z7"/>
  <c r="S7"/>
  <c r="T7" i="66"/>
  <c r="U7"/>
  <c r="V7"/>
  <c r="W7"/>
  <c r="X7"/>
  <c r="Y7"/>
  <c r="Z7"/>
  <c r="S7"/>
  <c r="T7" i="65"/>
  <c r="U7"/>
  <c r="V7"/>
  <c r="W7"/>
  <c r="X7"/>
  <c r="Y7"/>
  <c r="Z7"/>
  <c r="S7"/>
  <c r="T7" i="64"/>
  <c r="U7"/>
  <c r="V7"/>
  <c r="W7"/>
  <c r="X7"/>
  <c r="Y7"/>
  <c r="Z7"/>
  <c r="S7"/>
  <c r="T7" i="63"/>
  <c r="U7"/>
  <c r="V7"/>
  <c r="W7"/>
  <c r="X7"/>
  <c r="Y7"/>
  <c r="Z7"/>
  <c r="S7"/>
  <c r="T7" i="62"/>
  <c r="U7"/>
  <c r="V7"/>
  <c r="W7"/>
  <c r="X7"/>
  <c r="Y7"/>
  <c r="Z7"/>
  <c r="S7"/>
  <c r="T7" i="61"/>
  <c r="U7"/>
  <c r="V7"/>
  <c r="W7"/>
  <c r="X7"/>
  <c r="Y7"/>
  <c r="Z7"/>
  <c r="S7"/>
  <c r="T7" i="60"/>
  <c r="U7"/>
  <c r="V7"/>
  <c r="W7"/>
  <c r="X7"/>
  <c r="Y7"/>
  <c r="Z7"/>
  <c r="S7"/>
  <c r="T7" i="59"/>
  <c r="U7"/>
  <c r="V7"/>
  <c r="W7"/>
  <c r="X7"/>
  <c r="Y7"/>
  <c r="Z7"/>
  <c r="S7"/>
  <c r="T7" i="58"/>
  <c r="U7"/>
  <c r="V7"/>
  <c r="W7"/>
  <c r="X7"/>
  <c r="Y7"/>
  <c r="Z7"/>
  <c r="S7"/>
  <c r="T7" i="57"/>
  <c r="U7"/>
  <c r="V7"/>
  <c r="W7"/>
  <c r="X7"/>
  <c r="Y7"/>
  <c r="Z7"/>
  <c r="S7"/>
  <c r="T7" i="56"/>
  <c r="U7"/>
  <c r="V7"/>
  <c r="W7"/>
  <c r="X7"/>
  <c r="Y7"/>
  <c r="Z7"/>
  <c r="S7"/>
  <c r="T7" i="55"/>
  <c r="U7"/>
  <c r="V7"/>
  <c r="W7"/>
  <c r="X7"/>
  <c r="Y7"/>
  <c r="Z7"/>
  <c r="S7"/>
  <c r="T10" i="52"/>
  <c r="U10"/>
  <c r="V10"/>
  <c r="W10"/>
  <c r="X10"/>
  <c r="Y10"/>
  <c r="Z10"/>
  <c r="S10"/>
  <c r="T7" i="54"/>
  <c r="U7"/>
  <c r="V7"/>
  <c r="W7"/>
  <c r="X7"/>
  <c r="Y7"/>
  <c r="Z7"/>
  <c r="S7"/>
  <c r="T7" i="53"/>
  <c r="U7"/>
  <c r="V7"/>
  <c r="W7"/>
  <c r="X7"/>
  <c r="Y7"/>
  <c r="Z7"/>
  <c r="S7"/>
  <c r="T7" i="45"/>
  <c r="U7"/>
  <c r="V7"/>
  <c r="W7"/>
  <c r="X7"/>
  <c r="Y7"/>
  <c r="Z7"/>
  <c r="S7"/>
  <c r="T6" i="80"/>
  <c r="U6"/>
  <c r="V6"/>
  <c r="W6"/>
  <c r="X6"/>
  <c r="Y6"/>
  <c r="Z6"/>
  <c r="S6"/>
  <c r="T6" i="79"/>
  <c r="U6"/>
  <c r="V6"/>
  <c r="W6"/>
  <c r="X6"/>
  <c r="Y6"/>
  <c r="Z6"/>
  <c r="S6"/>
  <c r="T6" i="78"/>
  <c r="U6"/>
  <c r="V6"/>
  <c r="W6"/>
  <c r="X6"/>
  <c r="Y6"/>
  <c r="Z6"/>
  <c r="S6"/>
  <c r="T6" i="77"/>
  <c r="U6"/>
  <c r="V6"/>
  <c r="W6"/>
  <c r="X6"/>
  <c r="Y6"/>
  <c r="Z6"/>
  <c r="S6"/>
  <c r="T6" i="76"/>
  <c r="U6"/>
  <c r="V6"/>
  <c r="W6"/>
  <c r="X6"/>
  <c r="Y6"/>
  <c r="Z6"/>
  <c r="S6"/>
  <c r="T6" i="75"/>
  <c r="U6"/>
  <c r="V6"/>
  <c r="W6"/>
  <c r="X6"/>
  <c r="Y6"/>
  <c r="Z6"/>
  <c r="S6"/>
  <c r="T6" i="74"/>
  <c r="U6"/>
  <c r="V6"/>
  <c r="W6"/>
  <c r="X6"/>
  <c r="Y6"/>
  <c r="Z6"/>
  <c r="S6"/>
  <c r="T6" i="73"/>
  <c r="U6"/>
  <c r="V6"/>
  <c r="W6"/>
  <c r="X6"/>
  <c r="Y6"/>
  <c r="Z6"/>
  <c r="S6"/>
  <c r="T6" i="72"/>
  <c r="U6"/>
  <c r="V6"/>
  <c r="W6"/>
  <c r="X6"/>
  <c r="Y6"/>
  <c r="Z6"/>
  <c r="S6"/>
  <c r="T6" i="71"/>
  <c r="U6"/>
  <c r="V6"/>
  <c r="W6"/>
  <c r="X6"/>
  <c r="Y6"/>
  <c r="Z6"/>
  <c r="S6"/>
  <c r="T6" i="70"/>
  <c r="U6"/>
  <c r="V6"/>
  <c r="W6"/>
  <c r="X6"/>
  <c r="Y6"/>
  <c r="Z6"/>
  <c r="S6"/>
  <c r="T6" i="69"/>
  <c r="U6"/>
  <c r="V6"/>
  <c r="W6"/>
  <c r="X6"/>
  <c r="Y6"/>
  <c r="Z6"/>
  <c r="S6"/>
  <c r="T6" i="68"/>
  <c r="U6"/>
  <c r="V6"/>
  <c r="W6"/>
  <c r="X6"/>
  <c r="Y6"/>
  <c r="Z6"/>
  <c r="S6"/>
  <c r="T6" i="67"/>
  <c r="U6"/>
  <c r="V6"/>
  <c r="W6"/>
  <c r="X6"/>
  <c r="Y6"/>
  <c r="Z6"/>
  <c r="S6"/>
  <c r="T6" i="66"/>
  <c r="U6"/>
  <c r="V6"/>
  <c r="W6"/>
  <c r="X6"/>
  <c r="Y6"/>
  <c r="Z6"/>
  <c r="S6"/>
  <c r="T6" i="65"/>
  <c r="U6"/>
  <c r="V6"/>
  <c r="W6"/>
  <c r="X6"/>
  <c r="Y6"/>
  <c r="Z6"/>
  <c r="S6"/>
  <c r="T6" i="64"/>
  <c r="U6"/>
  <c r="V6"/>
  <c r="W6"/>
  <c r="X6"/>
  <c r="Y6"/>
  <c r="Z6"/>
  <c r="S6"/>
  <c r="T6" i="63"/>
  <c r="U6"/>
  <c r="V6"/>
  <c r="W6"/>
  <c r="X6"/>
  <c r="Y6"/>
  <c r="Z6"/>
  <c r="S6"/>
  <c r="T6" i="62"/>
  <c r="U6"/>
  <c r="V6"/>
  <c r="W6"/>
  <c r="X6"/>
  <c r="Y6"/>
  <c r="Z6"/>
  <c r="S6"/>
  <c r="T6" i="61"/>
  <c r="U6"/>
  <c r="V6"/>
  <c r="W6"/>
  <c r="X6"/>
  <c r="Y6"/>
  <c r="Z6"/>
  <c r="S6"/>
  <c r="T6" i="60"/>
  <c r="U6"/>
  <c r="V6"/>
  <c r="W6"/>
  <c r="X6"/>
  <c r="Y6"/>
  <c r="Z6"/>
  <c r="S6"/>
  <c r="T6" i="59"/>
  <c r="U6"/>
  <c r="V6"/>
  <c r="W6"/>
  <c r="X6"/>
  <c r="Y6"/>
  <c r="Z6"/>
  <c r="S6"/>
  <c r="T6" i="58"/>
  <c r="U6"/>
  <c r="V6"/>
  <c r="W6"/>
  <c r="X6"/>
  <c r="Y6"/>
  <c r="Z6"/>
  <c r="S6"/>
  <c r="T6" i="57"/>
  <c r="U6"/>
  <c r="V6"/>
  <c r="W6"/>
  <c r="X6"/>
  <c r="Y6"/>
  <c r="Z6"/>
  <c r="S6"/>
  <c r="T6" i="56"/>
  <c r="U6"/>
  <c r="V6"/>
  <c r="W6"/>
  <c r="X6"/>
  <c r="Y6"/>
  <c r="Z6"/>
  <c r="S6"/>
  <c r="T6" i="55"/>
  <c r="U6"/>
  <c r="V6"/>
  <c r="W6"/>
  <c r="X6"/>
  <c r="Y6"/>
  <c r="Z6"/>
  <c r="S6"/>
  <c r="T9" i="52"/>
  <c r="U9"/>
  <c r="V9"/>
  <c r="W9"/>
  <c r="X9"/>
  <c r="Y9"/>
  <c r="Z9"/>
  <c r="S9"/>
  <c r="T6" i="54"/>
  <c r="U6"/>
  <c r="V6"/>
  <c r="W6"/>
  <c r="X6"/>
  <c r="Y6"/>
  <c r="Z6"/>
  <c r="S6"/>
  <c r="T6" i="53"/>
  <c r="U6"/>
  <c r="V6"/>
  <c r="W6"/>
  <c r="X6"/>
  <c r="Y6"/>
  <c r="Z6"/>
  <c r="S6"/>
  <c r="T6" i="45"/>
  <c r="U6"/>
  <c r="V6"/>
  <c r="W6"/>
  <c r="X6"/>
  <c r="Y6"/>
  <c r="Z6"/>
  <c r="S6"/>
  <c r="L42" i="83"/>
  <c r="K42"/>
  <c r="J43" s="1"/>
  <c r="E49" s="1"/>
  <c r="M6" i="85" s="1"/>
  <c r="J42" i="83"/>
  <c r="I42"/>
  <c r="H42"/>
  <c r="G42"/>
  <c r="F42"/>
  <c r="E42"/>
  <c r="E43" s="1"/>
  <c r="E48" s="1"/>
  <c r="L6" i="85" s="1"/>
  <c r="M40" i="83"/>
  <c r="B40"/>
  <c r="M39"/>
  <c r="B39"/>
  <c r="M38"/>
  <c r="B38"/>
  <c r="M37"/>
  <c r="B37"/>
  <c r="M36"/>
  <c r="B36"/>
  <c r="M35"/>
  <c r="B35"/>
  <c r="M34"/>
  <c r="B34"/>
  <c r="M33"/>
  <c r="B33"/>
  <c r="M32"/>
  <c r="B32"/>
  <c r="M31"/>
  <c r="B31"/>
  <c r="M30"/>
  <c r="B30"/>
  <c r="M29"/>
  <c r="B29"/>
  <c r="M28"/>
  <c r="B28"/>
  <c r="M27"/>
  <c r="B27"/>
  <c r="M26"/>
  <c r="B26"/>
  <c r="M25"/>
  <c r="B25"/>
  <c r="M24"/>
  <c r="B24"/>
  <c r="M23"/>
  <c r="B23"/>
  <c r="M22"/>
  <c r="B22"/>
  <c r="M21"/>
  <c r="B21"/>
  <c r="M20"/>
  <c r="B20"/>
  <c r="M19"/>
  <c r="B19"/>
  <c r="M18"/>
  <c r="B18"/>
  <c r="M17"/>
  <c r="B17"/>
  <c r="M16"/>
  <c r="B16"/>
  <c r="M15"/>
  <c r="B15"/>
  <c r="M14"/>
  <c r="B14"/>
  <c r="M13"/>
  <c r="B13"/>
  <c r="M12"/>
  <c r="B12"/>
  <c r="M11"/>
  <c r="M41" s="1"/>
  <c r="B11"/>
  <c r="M7" i="80"/>
  <c r="N7"/>
  <c r="O7"/>
  <c r="P7"/>
  <c r="Q7"/>
  <c r="R7"/>
  <c r="L7"/>
  <c r="M7" i="79"/>
  <c r="N7"/>
  <c r="O7"/>
  <c r="P7"/>
  <c r="Q7"/>
  <c r="R7"/>
  <c r="L7"/>
  <c r="M7" i="78"/>
  <c r="N7"/>
  <c r="O7"/>
  <c r="P7"/>
  <c r="Q7"/>
  <c r="R7"/>
  <c r="L7"/>
  <c r="M7" i="77"/>
  <c r="N7"/>
  <c r="O7"/>
  <c r="P7"/>
  <c r="Q7"/>
  <c r="R7"/>
  <c r="L7"/>
  <c r="M7" i="76"/>
  <c r="N7"/>
  <c r="O7"/>
  <c r="P7"/>
  <c r="Q7"/>
  <c r="R7"/>
  <c r="L7"/>
  <c r="M7" i="75"/>
  <c r="N7"/>
  <c r="O7"/>
  <c r="P7"/>
  <c r="Q7"/>
  <c r="R7"/>
  <c r="L7"/>
  <c r="M7" i="74"/>
  <c r="N7"/>
  <c r="O7"/>
  <c r="P7"/>
  <c r="Q7"/>
  <c r="R7"/>
  <c r="L7"/>
  <c r="R7" i="73"/>
  <c r="M7"/>
  <c r="N7"/>
  <c r="O7"/>
  <c r="P7"/>
  <c r="Q7"/>
  <c r="L7"/>
  <c r="M7" i="72"/>
  <c r="N7"/>
  <c r="O7"/>
  <c r="P7"/>
  <c r="Q7"/>
  <c r="R7"/>
  <c r="L7"/>
  <c r="M7" i="71"/>
  <c r="N7"/>
  <c r="O7"/>
  <c r="P7"/>
  <c r="Q7"/>
  <c r="R7"/>
  <c r="L7"/>
  <c r="M7" i="70"/>
  <c r="N7"/>
  <c r="O7"/>
  <c r="P7"/>
  <c r="Q7"/>
  <c r="R7"/>
  <c r="L7"/>
  <c r="M7" i="69"/>
  <c r="N7"/>
  <c r="O7"/>
  <c r="P7"/>
  <c r="Q7"/>
  <c r="R7"/>
  <c r="L7"/>
  <c r="M7" i="68"/>
  <c r="N7"/>
  <c r="O7"/>
  <c r="P7"/>
  <c r="Q7"/>
  <c r="R7"/>
  <c r="L7"/>
  <c r="M7" i="67"/>
  <c r="N7"/>
  <c r="O7"/>
  <c r="P7"/>
  <c r="Q7"/>
  <c r="R7"/>
  <c r="L7"/>
  <c r="M7" i="66"/>
  <c r="N7"/>
  <c r="O7"/>
  <c r="P7"/>
  <c r="Q7"/>
  <c r="R7"/>
  <c r="L7"/>
  <c r="M7" i="65"/>
  <c r="N7"/>
  <c r="O7"/>
  <c r="P7"/>
  <c r="Q7"/>
  <c r="R7"/>
  <c r="L7"/>
  <c r="M7" i="64"/>
  <c r="N7"/>
  <c r="O7"/>
  <c r="P7"/>
  <c r="Q7"/>
  <c r="R7"/>
  <c r="L7"/>
  <c r="M7" i="63"/>
  <c r="N7"/>
  <c r="O7"/>
  <c r="P7"/>
  <c r="Q7"/>
  <c r="R7"/>
  <c r="L7"/>
  <c r="M7" i="62"/>
  <c r="N7"/>
  <c r="O7"/>
  <c r="P7"/>
  <c r="Q7"/>
  <c r="R7"/>
  <c r="L7"/>
  <c r="M7" i="61"/>
  <c r="N7"/>
  <c r="O7"/>
  <c r="P7"/>
  <c r="Q7"/>
  <c r="R7"/>
  <c r="L7"/>
  <c r="M7" i="60"/>
  <c r="N7"/>
  <c r="O7"/>
  <c r="P7"/>
  <c r="Q7"/>
  <c r="R7"/>
  <c r="L7"/>
  <c r="M7" i="59"/>
  <c r="N7"/>
  <c r="O7"/>
  <c r="P7"/>
  <c r="Q7"/>
  <c r="R7"/>
  <c r="L7"/>
  <c r="M7" i="58"/>
  <c r="N7"/>
  <c r="O7"/>
  <c r="P7"/>
  <c r="Q7"/>
  <c r="R7"/>
  <c r="L7"/>
  <c r="M7" i="57"/>
  <c r="N7"/>
  <c r="O7"/>
  <c r="P7"/>
  <c r="Q7"/>
  <c r="R7"/>
  <c r="L7"/>
  <c r="M7" i="56"/>
  <c r="N7"/>
  <c r="O7"/>
  <c r="P7"/>
  <c r="Q7"/>
  <c r="R7"/>
  <c r="L7"/>
  <c r="M7" i="55"/>
  <c r="N7"/>
  <c r="O7"/>
  <c r="P7"/>
  <c r="Q7"/>
  <c r="R7"/>
  <c r="L7"/>
  <c r="M10" i="52"/>
  <c r="N10"/>
  <c r="O10"/>
  <c r="P10"/>
  <c r="Q10"/>
  <c r="R10"/>
  <c r="L10"/>
  <c r="M7" i="54"/>
  <c r="N7"/>
  <c r="O7"/>
  <c r="P7"/>
  <c r="Q7"/>
  <c r="R7"/>
  <c r="L7"/>
  <c r="M7" i="53"/>
  <c r="N7"/>
  <c r="O7"/>
  <c r="P7"/>
  <c r="Q7"/>
  <c r="R7"/>
  <c r="L7"/>
  <c r="M7" i="45"/>
  <c r="N7"/>
  <c r="O7"/>
  <c r="P7"/>
  <c r="Q7"/>
  <c r="R7"/>
  <c r="L7"/>
  <c r="K43" i="82"/>
  <c r="E52" s="1"/>
  <c r="K6" i="85" s="1"/>
  <c r="J43" i="82"/>
  <c r="E51" s="1"/>
  <c r="J6" i="85" s="1"/>
  <c r="I43" i="82"/>
  <c r="E50" s="1"/>
  <c r="I6" i="85" s="1"/>
  <c r="E43" i="82"/>
  <c r="E48" s="1"/>
  <c r="G6" i="85" s="1"/>
  <c r="K42" i="82"/>
  <c r="J42"/>
  <c r="I42"/>
  <c r="H42"/>
  <c r="G42"/>
  <c r="G43" s="1"/>
  <c r="E49" s="1"/>
  <c r="H6" i="85" s="1"/>
  <c r="F42" i="82"/>
  <c r="E42"/>
  <c r="L41"/>
  <c r="L40"/>
  <c r="B40"/>
  <c r="L39"/>
  <c r="B39"/>
  <c r="L38"/>
  <c r="B38"/>
  <c r="L37"/>
  <c r="B37"/>
  <c r="L36"/>
  <c r="B36"/>
  <c r="L35"/>
  <c r="B35"/>
  <c r="L34"/>
  <c r="B34"/>
  <c r="L33"/>
  <c r="B33"/>
  <c r="L32"/>
  <c r="B32"/>
  <c r="L31"/>
  <c r="B31"/>
  <c r="L30"/>
  <c r="B30"/>
  <c r="L29"/>
  <c r="B29"/>
  <c r="L28"/>
  <c r="B28"/>
  <c r="L27"/>
  <c r="B27"/>
  <c r="L26"/>
  <c r="B26"/>
  <c r="L25"/>
  <c r="B25"/>
  <c r="L24"/>
  <c r="B24"/>
  <c r="L23"/>
  <c r="B23"/>
  <c r="L22"/>
  <c r="B22"/>
  <c r="L21"/>
  <c r="B21"/>
  <c r="L20"/>
  <c r="B20"/>
  <c r="L19"/>
  <c r="B19"/>
  <c r="L18"/>
  <c r="B18"/>
  <c r="L17"/>
  <c r="B17"/>
  <c r="L16"/>
  <c r="B16"/>
  <c r="L15"/>
  <c r="B15"/>
  <c r="L14"/>
  <c r="B14"/>
  <c r="L13"/>
  <c r="B13"/>
  <c r="L12"/>
  <c r="B12"/>
  <c r="L11"/>
  <c r="B11"/>
  <c r="M6" i="80"/>
  <c r="N6"/>
  <c r="O6"/>
  <c r="P6"/>
  <c r="Q6"/>
  <c r="R6"/>
  <c r="L6"/>
  <c r="M6" i="79"/>
  <c r="N6"/>
  <c r="O6"/>
  <c r="P6"/>
  <c r="Q6"/>
  <c r="R6"/>
  <c r="L6"/>
  <c r="M6" i="78"/>
  <c r="N6"/>
  <c r="O6"/>
  <c r="P6"/>
  <c r="Q6"/>
  <c r="R6"/>
  <c r="L6"/>
  <c r="M6" i="77"/>
  <c r="N6"/>
  <c r="O6"/>
  <c r="P6"/>
  <c r="Q6"/>
  <c r="R6"/>
  <c r="L6"/>
  <c r="M6" i="76"/>
  <c r="N6"/>
  <c r="O6"/>
  <c r="P6"/>
  <c r="Q6"/>
  <c r="R6"/>
  <c r="L6"/>
  <c r="M6" i="75"/>
  <c r="N6"/>
  <c r="O6"/>
  <c r="P6"/>
  <c r="Q6"/>
  <c r="R6"/>
  <c r="L6"/>
  <c r="M6" i="74"/>
  <c r="N6"/>
  <c r="O6"/>
  <c r="P6"/>
  <c r="Q6"/>
  <c r="R6"/>
  <c r="L6"/>
  <c r="M6" i="73"/>
  <c r="N6"/>
  <c r="O6"/>
  <c r="P6"/>
  <c r="Q6"/>
  <c r="R6"/>
  <c r="L6"/>
  <c r="M6" i="72"/>
  <c r="N6"/>
  <c r="O6"/>
  <c r="P6"/>
  <c r="Q6"/>
  <c r="R6"/>
  <c r="L6"/>
  <c r="M6" i="71"/>
  <c r="N6"/>
  <c r="O6"/>
  <c r="P6"/>
  <c r="Q6"/>
  <c r="R6"/>
  <c r="L6"/>
  <c r="R6" i="70"/>
  <c r="M6"/>
  <c r="N6"/>
  <c r="O6"/>
  <c r="P6"/>
  <c r="Q6"/>
  <c r="L6"/>
  <c r="M6" i="69"/>
  <c r="N6"/>
  <c r="O6"/>
  <c r="P6"/>
  <c r="Q6"/>
  <c r="R6"/>
  <c r="L6"/>
  <c r="M6" i="68"/>
  <c r="N6"/>
  <c r="O6"/>
  <c r="P6"/>
  <c r="Q6"/>
  <c r="R6"/>
  <c r="L6"/>
  <c r="M6" i="67"/>
  <c r="N6"/>
  <c r="O6"/>
  <c r="P6"/>
  <c r="Q6"/>
  <c r="R6"/>
  <c r="L6"/>
  <c r="M6" i="66"/>
  <c r="N6"/>
  <c r="O6"/>
  <c r="P6"/>
  <c r="Q6"/>
  <c r="R6"/>
  <c r="L6"/>
  <c r="M6" i="65"/>
  <c r="N6"/>
  <c r="O6"/>
  <c r="P6"/>
  <c r="Q6"/>
  <c r="R6"/>
  <c r="L6"/>
  <c r="M6" i="64"/>
  <c r="N6"/>
  <c r="O6"/>
  <c r="P6"/>
  <c r="Q6"/>
  <c r="R6"/>
  <c r="L6"/>
  <c r="M6" i="63"/>
  <c r="N6"/>
  <c r="O6"/>
  <c r="P6"/>
  <c r="Q6"/>
  <c r="R6"/>
  <c r="L6"/>
  <c r="M6" i="62"/>
  <c r="N6"/>
  <c r="O6"/>
  <c r="P6"/>
  <c r="Q6"/>
  <c r="R6"/>
  <c r="L6"/>
  <c r="M6" i="61"/>
  <c r="N6"/>
  <c r="O6"/>
  <c r="P6"/>
  <c r="Q6"/>
  <c r="R6"/>
  <c r="L6"/>
  <c r="M6" i="60"/>
  <c r="N6"/>
  <c r="O6"/>
  <c r="P6"/>
  <c r="Q6"/>
  <c r="R6"/>
  <c r="L6"/>
  <c r="M6" i="59"/>
  <c r="N6"/>
  <c r="O6"/>
  <c r="P6"/>
  <c r="Q6"/>
  <c r="R6"/>
  <c r="L6"/>
  <c r="M6" i="58"/>
  <c r="N6"/>
  <c r="O6"/>
  <c r="P6"/>
  <c r="Q6"/>
  <c r="R6"/>
  <c r="L6"/>
  <c r="M6" i="57"/>
  <c r="N6"/>
  <c r="O6"/>
  <c r="P6"/>
  <c r="Q6"/>
  <c r="R6"/>
  <c r="L6"/>
  <c r="M6" i="56"/>
  <c r="N6"/>
  <c r="O6"/>
  <c r="P6"/>
  <c r="Q6"/>
  <c r="R6"/>
  <c r="L6"/>
  <c r="M6" i="55"/>
  <c r="N6"/>
  <c r="O6"/>
  <c r="P6"/>
  <c r="Q6"/>
  <c r="R6"/>
  <c r="L6"/>
  <c r="M9" i="52"/>
  <c r="N9"/>
  <c r="O9"/>
  <c r="P9"/>
  <c r="Q9"/>
  <c r="R9"/>
  <c r="L9"/>
  <c r="M6" i="54"/>
  <c r="N6"/>
  <c r="O6"/>
  <c r="P6"/>
  <c r="Q6"/>
  <c r="R6"/>
  <c r="L6"/>
  <c r="M6" i="53"/>
  <c r="N6"/>
  <c r="O6"/>
  <c r="P6"/>
  <c r="Q6"/>
  <c r="R6"/>
  <c r="L6"/>
  <c r="M6" i="45"/>
  <c r="N6"/>
  <c r="O6"/>
  <c r="P6"/>
  <c r="Q6"/>
  <c r="R6"/>
  <c r="L6"/>
  <c r="K7" i="80"/>
  <c r="C7"/>
  <c r="D7"/>
  <c r="E7"/>
  <c r="F7"/>
  <c r="G7"/>
  <c r="H7"/>
  <c r="I7"/>
  <c r="J7"/>
  <c r="B7"/>
  <c r="C7" i="79"/>
  <c r="D7"/>
  <c r="E7"/>
  <c r="F7"/>
  <c r="G7"/>
  <c r="H7"/>
  <c r="I7"/>
  <c r="J7"/>
  <c r="K7"/>
  <c r="B7"/>
  <c r="C7" i="78"/>
  <c r="D7"/>
  <c r="E7"/>
  <c r="F7"/>
  <c r="G7"/>
  <c r="H7"/>
  <c r="I7"/>
  <c r="J7"/>
  <c r="K7"/>
  <c r="B7"/>
  <c r="C7" i="77"/>
  <c r="D7"/>
  <c r="E7"/>
  <c r="F7"/>
  <c r="G7"/>
  <c r="H7"/>
  <c r="I7"/>
  <c r="J7"/>
  <c r="K7"/>
  <c r="B7"/>
  <c r="C7" i="76"/>
  <c r="D7"/>
  <c r="E7"/>
  <c r="F7"/>
  <c r="G7"/>
  <c r="H7"/>
  <c r="I7"/>
  <c r="J7"/>
  <c r="K7"/>
  <c r="B7"/>
  <c r="C7" i="75"/>
  <c r="D7"/>
  <c r="E7"/>
  <c r="F7"/>
  <c r="G7"/>
  <c r="H7"/>
  <c r="I7"/>
  <c r="J7"/>
  <c r="K7"/>
  <c r="B7"/>
  <c r="C7" i="74"/>
  <c r="D7"/>
  <c r="E7"/>
  <c r="F7"/>
  <c r="G7"/>
  <c r="H7"/>
  <c r="I7"/>
  <c r="J7"/>
  <c r="K7"/>
  <c r="B7"/>
  <c r="C7" i="73"/>
  <c r="D7"/>
  <c r="E7"/>
  <c r="F7"/>
  <c r="G7"/>
  <c r="H7"/>
  <c r="I7"/>
  <c r="J7"/>
  <c r="K7"/>
  <c r="B7"/>
  <c r="C7" i="72"/>
  <c r="D7"/>
  <c r="E7"/>
  <c r="F7"/>
  <c r="G7"/>
  <c r="H7"/>
  <c r="I7"/>
  <c r="J7"/>
  <c r="K7"/>
  <c r="B7"/>
  <c r="C7" i="71"/>
  <c r="D7"/>
  <c r="E7"/>
  <c r="F7"/>
  <c r="G7"/>
  <c r="H7"/>
  <c r="I7"/>
  <c r="J7"/>
  <c r="K7"/>
  <c r="B7"/>
  <c r="C7" i="70"/>
  <c r="D7"/>
  <c r="E7"/>
  <c r="F7"/>
  <c r="G7"/>
  <c r="H7"/>
  <c r="I7"/>
  <c r="J7"/>
  <c r="K7"/>
  <c r="B7"/>
  <c r="C7" i="69"/>
  <c r="D7"/>
  <c r="E7"/>
  <c r="F7"/>
  <c r="G7"/>
  <c r="H7"/>
  <c r="I7"/>
  <c r="J7"/>
  <c r="K7"/>
  <c r="B7"/>
  <c r="C7" i="68"/>
  <c r="D7"/>
  <c r="E7"/>
  <c r="F7"/>
  <c r="G7"/>
  <c r="H7"/>
  <c r="I7"/>
  <c r="J7"/>
  <c r="K7"/>
  <c r="B7"/>
  <c r="C7" i="67"/>
  <c r="D7"/>
  <c r="E7"/>
  <c r="F7"/>
  <c r="G7"/>
  <c r="H7"/>
  <c r="I7"/>
  <c r="J7"/>
  <c r="K7"/>
  <c r="B7"/>
  <c r="C7" i="66"/>
  <c r="D7"/>
  <c r="E7"/>
  <c r="F7"/>
  <c r="G7"/>
  <c r="H7"/>
  <c r="I7"/>
  <c r="J7"/>
  <c r="K7"/>
  <c r="B7"/>
  <c r="C7" i="65"/>
  <c r="D7"/>
  <c r="E7"/>
  <c r="F7"/>
  <c r="G7"/>
  <c r="H7"/>
  <c r="I7"/>
  <c r="J7"/>
  <c r="K7"/>
  <c r="B7"/>
  <c r="C7" i="64"/>
  <c r="D7"/>
  <c r="E7"/>
  <c r="F7"/>
  <c r="G7"/>
  <c r="H7"/>
  <c r="I7"/>
  <c r="J7"/>
  <c r="K7"/>
  <c r="B7"/>
  <c r="C7" i="63"/>
  <c r="D7"/>
  <c r="E7"/>
  <c r="F7"/>
  <c r="G7"/>
  <c r="H7"/>
  <c r="I7"/>
  <c r="J7"/>
  <c r="K7"/>
  <c r="B7"/>
  <c r="C7" i="62"/>
  <c r="D7"/>
  <c r="E7"/>
  <c r="F7"/>
  <c r="G7"/>
  <c r="H7"/>
  <c r="I7"/>
  <c r="J7"/>
  <c r="K7"/>
  <c r="B7"/>
  <c r="C7" i="61"/>
  <c r="D7"/>
  <c r="E7"/>
  <c r="F7"/>
  <c r="G7"/>
  <c r="H7"/>
  <c r="I7"/>
  <c r="J7"/>
  <c r="K7"/>
  <c r="B7"/>
  <c r="D7" i="60"/>
  <c r="E7"/>
  <c r="F7"/>
  <c r="G7"/>
  <c r="H7"/>
  <c r="I7"/>
  <c r="J7"/>
  <c r="K7"/>
  <c r="C7"/>
  <c r="B7"/>
  <c r="D7" i="59"/>
  <c r="E7"/>
  <c r="F7"/>
  <c r="G7"/>
  <c r="H7"/>
  <c r="I7"/>
  <c r="J7"/>
  <c r="K7"/>
  <c r="C7"/>
  <c r="B7"/>
  <c r="D7" i="58"/>
  <c r="E7"/>
  <c r="F7"/>
  <c r="G7"/>
  <c r="H7"/>
  <c r="I7"/>
  <c r="J7"/>
  <c r="K7"/>
  <c r="C7"/>
  <c r="B7"/>
  <c r="D7" i="57"/>
  <c r="E7"/>
  <c r="F7"/>
  <c r="G7"/>
  <c r="H7"/>
  <c r="I7"/>
  <c r="J7"/>
  <c r="K7"/>
  <c r="C7"/>
  <c r="B7"/>
  <c r="D7" i="56"/>
  <c r="E7"/>
  <c r="F7"/>
  <c r="G7"/>
  <c r="H7"/>
  <c r="I7"/>
  <c r="J7"/>
  <c r="K7"/>
  <c r="C7"/>
  <c r="B7"/>
  <c r="F7" i="55"/>
  <c r="G7"/>
  <c r="H7"/>
  <c r="I7"/>
  <c r="J7"/>
  <c r="K7"/>
  <c r="E7"/>
  <c r="D7"/>
  <c r="C7"/>
  <c r="B7"/>
  <c r="K10" i="52"/>
  <c r="J10"/>
  <c r="I10"/>
  <c r="H10"/>
  <c r="G10"/>
  <c r="F10"/>
  <c r="E10"/>
  <c r="D10"/>
  <c r="C10"/>
  <c r="B10"/>
  <c r="K7" i="54"/>
  <c r="J7"/>
  <c r="I7"/>
  <c r="H7"/>
  <c r="G7"/>
  <c r="F7"/>
  <c r="E7"/>
  <c r="D7"/>
  <c r="C7"/>
  <c r="B7"/>
  <c r="K7" i="53"/>
  <c r="J7"/>
  <c r="I7"/>
  <c r="H7"/>
  <c r="G7"/>
  <c r="F7"/>
  <c r="E7"/>
  <c r="D7"/>
  <c r="C7"/>
  <c r="B7"/>
  <c r="K7" i="45"/>
  <c r="J7"/>
  <c r="I7"/>
  <c r="H7"/>
  <c r="G7"/>
  <c r="F7"/>
  <c r="E7"/>
  <c r="D7"/>
  <c r="C7"/>
  <c r="B7"/>
  <c r="N42" i="81"/>
  <c r="N43" s="1"/>
  <c r="E52" s="1"/>
  <c r="F6" i="85" s="1"/>
  <c r="M42" i="81"/>
  <c r="L42"/>
  <c r="K42"/>
  <c r="K43" s="1"/>
  <c r="E51" s="1"/>
  <c r="E6" i="85" s="1"/>
  <c r="J42" i="81"/>
  <c r="J43" s="1"/>
  <c r="E50" s="1"/>
  <c r="D6" i="85" s="1"/>
  <c r="I42" i="81"/>
  <c r="I43" s="1"/>
  <c r="E49" s="1"/>
  <c r="C6" i="85" s="1"/>
  <c r="H42" i="81"/>
  <c r="G42"/>
  <c r="F42"/>
  <c r="E42"/>
  <c r="E43" s="1"/>
  <c r="E48" s="1"/>
  <c r="B6" i="85" s="1"/>
  <c r="O6" s="1"/>
  <c r="O40" i="81"/>
  <c r="B40"/>
  <c r="O39"/>
  <c r="B39"/>
  <c r="O38"/>
  <c r="B38"/>
  <c r="O37"/>
  <c r="B37"/>
  <c r="O36"/>
  <c r="B36"/>
  <c r="O35"/>
  <c r="B35"/>
  <c r="O34"/>
  <c r="B34"/>
  <c r="O33"/>
  <c r="B33"/>
  <c r="O32"/>
  <c r="B32"/>
  <c r="O31"/>
  <c r="B31"/>
  <c r="O30"/>
  <c r="B30"/>
  <c r="O29"/>
  <c r="B29"/>
  <c r="O28"/>
  <c r="B28"/>
  <c r="O27"/>
  <c r="B27"/>
  <c r="O26"/>
  <c r="B26"/>
  <c r="O25"/>
  <c r="B25"/>
  <c r="O24"/>
  <c r="B24"/>
  <c r="O23"/>
  <c r="B23"/>
  <c r="O22"/>
  <c r="B22"/>
  <c r="O21"/>
  <c r="B21"/>
  <c r="O20"/>
  <c r="B20"/>
  <c r="O19"/>
  <c r="B19"/>
  <c r="O18"/>
  <c r="B18"/>
  <c r="O17"/>
  <c r="B17"/>
  <c r="O16"/>
  <c r="B16"/>
  <c r="O15"/>
  <c r="B15"/>
  <c r="O14"/>
  <c r="B14"/>
  <c r="O13"/>
  <c r="B13"/>
  <c r="O12"/>
  <c r="B12"/>
  <c r="O11"/>
  <c r="O41" s="1"/>
  <c r="B11"/>
  <c r="K6" i="80"/>
  <c r="J6"/>
  <c r="I6"/>
  <c r="H6"/>
  <c r="G6"/>
  <c r="F6"/>
  <c r="E6"/>
  <c r="D6"/>
  <c r="C6"/>
  <c r="B6"/>
  <c r="K6" i="79"/>
  <c r="J6"/>
  <c r="I6"/>
  <c r="H6"/>
  <c r="G6"/>
  <c r="F6"/>
  <c r="E6"/>
  <c r="D6"/>
  <c r="C6"/>
  <c r="B6"/>
  <c r="K6" i="78"/>
  <c r="J6"/>
  <c r="I6"/>
  <c r="H6"/>
  <c r="G6"/>
  <c r="F6"/>
  <c r="E6"/>
  <c r="D6"/>
  <c r="C6"/>
  <c r="B6"/>
  <c r="K6" i="77"/>
  <c r="J6"/>
  <c r="I6"/>
  <c r="H6"/>
  <c r="G6"/>
  <c r="F6"/>
  <c r="E6"/>
  <c r="D6"/>
  <c r="C6"/>
  <c r="B6"/>
  <c r="K6" i="76"/>
  <c r="J6"/>
  <c r="I6"/>
  <c r="H6"/>
  <c r="G6"/>
  <c r="F6"/>
  <c r="E6"/>
  <c r="D6"/>
  <c r="C6"/>
  <c r="B6"/>
  <c r="K6" i="75"/>
  <c r="J6"/>
  <c r="I6"/>
  <c r="H6"/>
  <c r="G6"/>
  <c r="F6"/>
  <c r="E6"/>
  <c r="D6"/>
  <c r="C6"/>
  <c r="B6"/>
  <c r="K6" i="74"/>
  <c r="J6"/>
  <c r="I6"/>
  <c r="H6"/>
  <c r="G6"/>
  <c r="F6"/>
  <c r="E6"/>
  <c r="D6"/>
  <c r="C6"/>
  <c r="B6"/>
  <c r="K6" i="73"/>
  <c r="J6"/>
  <c r="I6"/>
  <c r="H6"/>
  <c r="G6"/>
  <c r="F6"/>
  <c r="E6"/>
  <c r="D6"/>
  <c r="C6"/>
  <c r="B6"/>
  <c r="K6" i="72"/>
  <c r="J6"/>
  <c r="I6"/>
  <c r="H6"/>
  <c r="G6"/>
  <c r="F6"/>
  <c r="E6"/>
  <c r="D6"/>
  <c r="C6"/>
  <c r="B6"/>
  <c r="K6" i="71"/>
  <c r="J6"/>
  <c r="I6"/>
  <c r="H6"/>
  <c r="G6"/>
  <c r="F6"/>
  <c r="E6"/>
  <c r="D6"/>
  <c r="C6"/>
  <c r="B6"/>
  <c r="K6" i="70"/>
  <c r="J6"/>
  <c r="I6"/>
  <c r="H6"/>
  <c r="G6"/>
  <c r="F6"/>
  <c r="E6"/>
  <c r="D6"/>
  <c r="C6"/>
  <c r="B6"/>
  <c r="K6" i="69"/>
  <c r="J6"/>
  <c r="I6"/>
  <c r="H6"/>
  <c r="G6"/>
  <c r="F6"/>
  <c r="E6"/>
  <c r="D6"/>
  <c r="C6"/>
  <c r="B6"/>
  <c r="K6" i="68"/>
  <c r="J6"/>
  <c r="I6"/>
  <c r="H6"/>
  <c r="G6"/>
  <c r="F6"/>
  <c r="E6"/>
  <c r="D6"/>
  <c r="C6"/>
  <c r="B6"/>
  <c r="K6" i="67"/>
  <c r="J6"/>
  <c r="I6"/>
  <c r="H6"/>
  <c r="G6"/>
  <c r="F6"/>
  <c r="E6"/>
  <c r="D6"/>
  <c r="C6"/>
  <c r="B6"/>
  <c r="K6" i="66"/>
  <c r="J6"/>
  <c r="I6"/>
  <c r="H6"/>
  <c r="G6"/>
  <c r="F6"/>
  <c r="E6"/>
  <c r="D6"/>
  <c r="C6"/>
  <c r="B6"/>
  <c r="K6" i="65"/>
  <c r="J6"/>
  <c r="I6"/>
  <c r="H6"/>
  <c r="G6"/>
  <c r="F6"/>
  <c r="E6"/>
  <c r="D6"/>
  <c r="C6"/>
  <c r="B6"/>
  <c r="K6" i="64"/>
  <c r="J6"/>
  <c r="I6"/>
  <c r="H6"/>
  <c r="G6"/>
  <c r="F6"/>
  <c r="E6"/>
  <c r="D6"/>
  <c r="C6"/>
  <c r="B6"/>
  <c r="K6" i="63"/>
  <c r="J6"/>
  <c r="I6"/>
  <c r="H6"/>
  <c r="G6"/>
  <c r="F6"/>
  <c r="E6"/>
  <c r="D6"/>
  <c r="C6"/>
  <c r="B6"/>
  <c r="K6" i="62"/>
  <c r="J6"/>
  <c r="I6"/>
  <c r="H6"/>
  <c r="G6"/>
  <c r="F6"/>
  <c r="E6"/>
  <c r="D6"/>
  <c r="C6"/>
  <c r="B6"/>
  <c r="K6" i="61"/>
  <c r="J6"/>
  <c r="I6"/>
  <c r="H6"/>
  <c r="G6"/>
  <c r="F6"/>
  <c r="E6"/>
  <c r="D6"/>
  <c r="C6"/>
  <c r="B6"/>
  <c r="K6" i="60"/>
  <c r="J6"/>
  <c r="I6"/>
  <c r="H6"/>
  <c r="G6"/>
  <c r="F6"/>
  <c r="E6"/>
  <c r="D6"/>
  <c r="C6"/>
  <c r="B6"/>
  <c r="K6" i="59"/>
  <c r="J6"/>
  <c r="I6"/>
  <c r="H6"/>
  <c r="G6"/>
  <c r="F6"/>
  <c r="E6"/>
  <c r="D6"/>
  <c r="C6"/>
  <c r="B6"/>
  <c r="K6" i="58"/>
  <c r="J6"/>
  <c r="I6"/>
  <c r="H6"/>
  <c r="G6"/>
  <c r="F6"/>
  <c r="E6"/>
  <c r="D6"/>
  <c r="C6"/>
  <c r="B6"/>
  <c r="K6" i="57"/>
  <c r="J6"/>
  <c r="I6"/>
  <c r="H6"/>
  <c r="G6"/>
  <c r="F6"/>
  <c r="E6"/>
  <c r="D6"/>
  <c r="C6"/>
  <c r="B6"/>
  <c r="K6" i="56"/>
  <c r="J6"/>
  <c r="I6"/>
  <c r="H6"/>
  <c r="G6"/>
  <c r="F6"/>
  <c r="E6"/>
  <c r="D6"/>
  <c r="C6"/>
  <c r="B6"/>
  <c r="K6" i="55"/>
  <c r="J6"/>
  <c r="I6"/>
  <c r="H6"/>
  <c r="G6"/>
  <c r="F6"/>
  <c r="E6"/>
  <c r="D6"/>
  <c r="C6"/>
  <c r="B6"/>
  <c r="K9" i="52"/>
  <c r="J9"/>
  <c r="I9"/>
  <c r="H9"/>
  <c r="G9"/>
  <c r="F9"/>
  <c r="E9"/>
  <c r="D9"/>
  <c r="C9"/>
  <c r="B9"/>
  <c r="K6" i="54"/>
  <c r="J6"/>
  <c r="I6"/>
  <c r="H6"/>
  <c r="G6"/>
  <c r="F6"/>
  <c r="E6"/>
  <c r="D6"/>
  <c r="C6"/>
  <c r="B6"/>
  <c r="K6" i="53"/>
  <c r="J6"/>
  <c r="I6"/>
  <c r="H6"/>
  <c r="G6"/>
  <c r="F6"/>
  <c r="E6"/>
  <c r="D6"/>
  <c r="C6"/>
  <c r="B6"/>
  <c r="K6" i="45"/>
  <c r="J6"/>
  <c r="I6"/>
  <c r="H6"/>
  <c r="G6"/>
  <c r="F6"/>
  <c r="E6"/>
  <c r="D6"/>
  <c r="C6"/>
  <c r="B6"/>
  <c r="A4" i="80"/>
  <c r="A4" i="79"/>
  <c r="A4" i="78"/>
  <c r="A4" i="77"/>
  <c r="A4" i="76"/>
  <c r="A4" i="75"/>
  <c r="A4" i="74"/>
  <c r="A4" i="73"/>
  <c r="A4" i="72"/>
  <c r="A4" i="71"/>
  <c r="A4" i="70"/>
  <c r="A4" i="69"/>
  <c r="A4" i="68"/>
  <c r="A4" i="67"/>
  <c r="A4" i="66"/>
  <c r="A4" i="65"/>
  <c r="A4" i="64"/>
  <c r="A4" i="63"/>
  <c r="A4" i="62"/>
  <c r="A4" i="61"/>
  <c r="A4" i="60"/>
  <c r="A4" i="59"/>
  <c r="A4" i="58"/>
  <c r="A4" i="57"/>
  <c r="A4" i="56"/>
  <c r="A4" i="55"/>
  <c r="A7" i="52"/>
  <c r="A4" i="54"/>
  <c r="A4" i="53"/>
  <c r="A4" i="45"/>
  <c r="E43" i="43"/>
  <c r="E48" s="1"/>
  <c r="N5" i="85" s="1"/>
  <c r="F42" i="43"/>
  <c r="G42"/>
  <c r="H42"/>
  <c r="I42"/>
  <c r="E42"/>
  <c r="J43" i="34"/>
  <c r="E49" s="1"/>
  <c r="M5" i="85" s="1"/>
  <c r="E43" i="34"/>
  <c r="E48" s="1"/>
  <c r="L5" i="85" s="1"/>
  <c r="F42" i="34"/>
  <c r="G42"/>
  <c r="H42"/>
  <c r="I42"/>
  <c r="J42"/>
  <c r="K42"/>
  <c r="L42"/>
  <c r="E42"/>
  <c r="K43" i="40"/>
  <c r="E52" s="1"/>
  <c r="K5" i="85" s="1"/>
  <c r="J43" i="40"/>
  <c r="E51" s="1"/>
  <c r="J5" i="85" s="1"/>
  <c r="I43" i="40"/>
  <c r="E50" s="1"/>
  <c r="I5" i="85" s="1"/>
  <c r="G43" i="40"/>
  <c r="E49" s="1"/>
  <c r="H5" i="85" s="1"/>
  <c r="E43" i="40"/>
  <c r="E48" s="1"/>
  <c r="G5" i="85" s="1"/>
  <c r="F42" i="40"/>
  <c r="G42"/>
  <c r="H42"/>
  <c r="I42"/>
  <c r="J42"/>
  <c r="K42"/>
  <c r="E42"/>
  <c r="E50" i="26"/>
  <c r="D5" i="85" s="1"/>
  <c r="N43" i="26"/>
  <c r="E52" s="1"/>
  <c r="F5" i="85" s="1"/>
  <c r="K43" i="26"/>
  <c r="E51" s="1"/>
  <c r="E5" i="85" s="1"/>
  <c r="J43" i="26"/>
  <c r="I43"/>
  <c r="E49" s="1"/>
  <c r="C5" i="85" s="1"/>
  <c r="F42" i="26"/>
  <c r="G42"/>
  <c r="H42"/>
  <c r="I42"/>
  <c r="J42"/>
  <c r="K42"/>
  <c r="L42"/>
  <c r="M42"/>
  <c r="N42"/>
  <c r="E42"/>
  <c r="E43" s="1"/>
  <c r="E48" s="1"/>
  <c r="B5" i="85" s="1"/>
  <c r="O5" s="1"/>
  <c r="B13" i="38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32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31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4" i="39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13"/>
  <c r="B14" i="33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13"/>
  <c r="B13" i="36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28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41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3" i="27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12"/>
  <c r="B12" i="4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7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5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43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34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40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B12" i="26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11"/>
  <c r="H45" i="95" l="1"/>
  <c r="E51" s="1"/>
  <c r="J7" i="97" s="1"/>
  <c r="N45" i="95"/>
  <c r="E53" s="1"/>
  <c r="L7" i="97" s="1"/>
  <c r="E45" i="95"/>
  <c r="E50" s="1"/>
  <c r="I7" i="97" s="1"/>
  <c r="L45" i="95"/>
  <c r="E52" s="1"/>
  <c r="K7" i="97" s="1"/>
  <c r="Q45" i="95"/>
  <c r="E54" s="1"/>
  <c r="M7" i="97" s="1"/>
  <c r="M12" i="38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R12" i="3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12" i="31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12" i="28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N12" i="41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12" i="27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K11" i="42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N11" i="37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M41" i="35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J11" i="43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M11" i="34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L11" i="40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O11" i="26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P13" i="39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U13" i="3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X12" i="36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K41" i="42" l="1"/>
</calcChain>
</file>

<file path=xl/sharedStrings.xml><?xml version="1.0" encoding="utf-8"?>
<sst xmlns="http://schemas.openxmlformats.org/spreadsheetml/2006/main" count="8778" uniqueCount="333">
  <si>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</si>
  <si>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</si>
  <si>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</si>
  <si>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</si>
  <si>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</si>
  <si>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</si>
  <si>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</si>
  <si>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</si>
  <si>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</si>
  <si>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</si>
  <si>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</si>
  <si>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</si>
  <si>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</si>
  <si>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</si>
  <si>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</si>
  <si>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</si>
  <si>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</si>
  <si>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</si>
  <si>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</si>
  <si>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</si>
  <si>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</si>
  <si>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</si>
  <si>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</si>
  <si>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</si>
  <si>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</si>
  <si>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</si>
  <si>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</si>
  <si>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</si>
  <si>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</si>
  <si>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</si>
  <si>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</si>
  <si>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</si>
  <si>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</si>
  <si>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</si>
  <si>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</si>
  <si>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</si>
  <si>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</si>
  <si>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</si>
  <si>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</si>
  <si>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</si>
  <si>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</si>
  <si>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</si>
  <si>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</si>
  <si>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</si>
  <si>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</si>
  <si>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</si>
  <si>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</si>
  <si>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</si>
  <si>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</si>
  <si>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</si>
  <si>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</si>
  <si>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</si>
  <si>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</si>
  <si>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</si>
  <si>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</si>
  <si>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</si>
  <si>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</si>
  <si>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</si>
  <si>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</si>
  <si>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</si>
  <si>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</si>
  <si>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</si>
  <si>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</si>
  <si>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</si>
  <si>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</si>
  <si>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</si>
  <si>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</si>
  <si>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</si>
  <si>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</si>
  <si>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</si>
  <si>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</si>
  <si>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</si>
  <si>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</si>
  <si>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</si>
  <si>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</si>
  <si>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</si>
  <si>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</si>
  <si>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</si>
  <si>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</si>
  <si>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</si>
  <si>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</si>
  <si>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</si>
  <si>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Звуковая культура речи</t>
  </si>
  <si>
    <t>Грамматический строй</t>
  </si>
  <si>
    <t>Связная речь</t>
  </si>
  <si>
    <t>ОБРАЗОВАТЕЛЬНАЯ ОБЛАСТЬ «ФИЗИЧЕСКОЕ  РАЗВИТИЕ»</t>
  </si>
  <si>
    <t>Танцевально-игровое творчество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</si>
  <si>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</si>
  <si>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</si>
  <si>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</si>
  <si>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</si>
  <si>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</si>
  <si>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</si>
  <si>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</si>
  <si>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</si>
  <si>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</si>
  <si>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</si>
  <si>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</si>
  <si>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</si>
  <si>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</si>
  <si>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</si>
  <si>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ГРУППА ПОДГОТОВИТЕЛЬНОГО К ШКОЛЕ ВОЗРАСТА (6-7 лет)</t>
  </si>
  <si>
    <t>Спорт. игры</t>
  </si>
  <si>
    <t>Прикладное творчество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</si>
  <si>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</si>
  <si>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</si>
  <si>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</si>
  <si>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</si>
  <si>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</si>
  <si>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</si>
  <si>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</si>
  <si>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</si>
  <si>
    <t>Период проведения - окончание посещения группы подготовительного к школе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</si>
  <si>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7 годам</t>
    </r>
  </si>
  <si>
    <t>Ребенок выполняет различные упражнения с мячом, метание</t>
  </si>
  <si>
    <t>бросание вверх, о землю, ловля двумя руками, одной рукой, перебрасывание, передача, прокатывание, забрасывание, ведение</t>
  </si>
  <si>
    <t>в цель из положения стоя, вдаль, в движущеюся цель</t>
  </si>
  <si>
    <t xml:space="preserve">Ребенок выполняет разные виды ползанья, лазанья </t>
  </si>
  <si>
    <t>ползанье на четвереньках, на животе, на спине</t>
  </si>
  <si>
    <t>влезание на гимнастическую стенку и спуск; перелезание с пролета на пролет по диагонали</t>
  </si>
  <si>
    <t>лазанье по веревочной лестнице; выполнение упражнений на канате</t>
  </si>
  <si>
    <t>обычная, гимнастическим шагом, скрестным шагом, спиной вперед, выпадами, с закрытыми глазами</t>
  </si>
  <si>
    <t>приставными шагами назад, в приседе, с различными движениями рук</t>
  </si>
  <si>
    <t>в различных построениях</t>
  </si>
  <si>
    <t>в колонне по одному, врассыпную, парами, тройками, четверками</t>
  </si>
  <si>
    <t>в сочетание с прыжками, высоко поднимая колени, захлестывая голени назад, выбрасывая прямые ноги вперед</t>
  </si>
  <si>
    <t>челночный, наперегонки, из разных исходных положений, со скакалкой, по пересеченной местности, с наименьшим числом шагов, медленный, быстрый</t>
  </si>
  <si>
    <t>подпрыгивания на двух ногах в чередовании с ходьбой, на месте и с поворот кругом</t>
  </si>
  <si>
    <t>смещая ноги вправо-влево-вперед-назад</t>
  </si>
  <si>
    <t>выпрыгивание на предметы; подпрыгивания вверх из глубокого приседа; прыжки на одной ноге</t>
  </si>
  <si>
    <t>в длину с места/с разбега, в высоту с места/с разбега</t>
  </si>
  <si>
    <t>Ребенок выполняет</t>
  </si>
  <si>
    <t>стойка на носках, стойка на одной ноге с закрытыми глазами</t>
  </si>
  <si>
    <t>кружение с закрытыми глазами, остановкой и сохранением заданной позы</t>
  </si>
  <si>
    <t>Ребенок выполняет разные виды перестроений, построений, передвижений, размыкание и смыкание приставным шагом, повороты</t>
  </si>
  <si>
    <t>Ребенок может рассчитаться на «первый – второй»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</si>
  <si>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7 годам</t>
    </r>
  </si>
  <si>
    <t>Ребенок выполняет графический диктант</t>
  </si>
  <si>
    <t>Ребенок обводит по шаблону, по трафарету</t>
  </si>
  <si>
    <t>Ребенок чертит линии с помощью линейки</t>
  </si>
  <si>
    <t>Ребенок обводит по контуру, по точкам</t>
  </si>
  <si>
    <t>Ребенок выполняет штриховку в различных направлениях</t>
  </si>
  <si>
    <t>Ребенок закрашивает, не выходя за контур</t>
  </si>
  <si>
    <t>Ребенок свободно владеет карандашом при рисовании округлых линий, завитков в разном направлении</t>
  </si>
  <si>
    <t>Ребенок владеет навыками личной гигиены</t>
  </si>
  <si>
    <t>Ребенок владеет навыками культуры еды</t>
  </si>
  <si>
    <t>Ребенок владеет навыками поддержания порядка</t>
  </si>
  <si>
    <t>Ребенок владеет навыками ухода за собой</t>
  </si>
  <si>
    <t>Ребенок соблюдает элементарные правила здорового образа жизни и личной гигиены, следит за своей осанкой, может оценить свое самочувствие</t>
  </si>
  <si>
    <t>Ребенок регулярно выполняет физические упражнения</t>
  </si>
  <si>
    <t>Ребенок имеет начальные представления о том, что такое здоровье, понимает, как поддержать, укрепить и сохранить его</t>
  </si>
  <si>
    <t>Ребенок использует в самостоятельной деятельности разнообразные по содержанию подвижные игры, проявляет элементы творчества в двигательной деятельности</t>
  </si>
  <si>
    <t>Ребенок может организовать знакомые подвижные игры со сверстниками, сплотить команду, стремится внести свой вклад в результат команды</t>
  </si>
  <si>
    <t>Ребенок владеет элементами спортивных игр (городки, баскетбол, футбол, хоккей, бадминтон, настольный теннис), может контролировать свои движения и управлять ими</t>
  </si>
  <si>
    <t>Ребенок имеет представление о разных видах спорта (санный спорт, борьба, теннис, синхронное плавание и др.)</t>
  </si>
  <si>
    <t>Ребенок имеет представление о спортивных событиях и достижениях отечественных спортсменов</t>
  </si>
  <si>
    <t>Ребенок осознает и признает собственные ошибки, результат поставленных задач, определяет пути развития</t>
  </si>
  <si>
    <t>Ребенок осознанно относится к своему будущему, стремится быть полезным обществу</t>
  </si>
  <si>
    <t>Ребенок умеет договариваться и дружить, старается разрешать конфликтные ситуации конструктивными способами</t>
  </si>
  <si>
    <t>Ребенок способен принимать собственные решения и проявлять инициативу</t>
  </si>
  <si>
    <t>Ребенок без напоминаний использует в общении формулы словесной вежливости (приветствие, прощание, просьбы, извинения)</t>
  </si>
  <si>
    <t>Ребенок понимает чувства и переживания окружающих по невербальным признакам; находит причины и следствия возникновения эмоций, проявляет эмпатию</t>
  </si>
  <si>
    <t>Ребенок использует социально приемлемые способы проявления эмоций и доступные возрасту регуляции эмоциональных состояний</t>
  </si>
  <si>
    <t>Ребенок распознает собственные чувства и эмоции, анализирует свои переживания и рассказывает о них</t>
  </si>
  <si>
    <t>Ребенок самостоятельно соблюдает установленный порядок поведения в группе, регулирует собственную активность</t>
  </si>
  <si>
    <t>Ребенок имеет представление о необходимости укрепления связи между поколениями, взаимной поддержке детей и взрослых</t>
  </si>
  <si>
    <t>Ребенок имеет представление о семье, семейных и родственных отношениях (взаимные чувства, правила общения в семье, значимые и памятные события, досуг семьи, семейный бюджет)</t>
  </si>
  <si>
    <t>Ребенок умеет сотрудничать со сверстниками (побуждает к обсуждению планов, советуется, поддерживает интерес к мнению, инициирует ситуации взаимопомощи, подчеркивает ценность каждого ребенка и его вклад в общее дело, выбирает партнеров по интересам, помогает устанавливать темп совместных действий)</t>
  </si>
  <si>
    <t>Ребенок владеет разными способами и видами игры, различает условную и реальную ситуации, предлагает и объясняет замысел игры, комбинирует сюжеты на основе реальных, вымышленных ситуаций, выполняет несколько ролей в одной игре, подбирает разные средства для создания игровых образов, согласовывает свои интересы с интересами партнёров по игре</t>
  </si>
  <si>
    <t>Ребенок имеет представление об изменениях позиции человека с возрастом</t>
  </si>
  <si>
    <t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t>
  </si>
  <si>
    <t>Ребенок имеет представление о нравственных качествах людей, их проявлении в поступках и взаимоотношениях</t>
  </si>
  <si>
    <t>Ребенок имеет представление о признаках и характеристиках государства (территория государства и его границы, столица), атрибутах государственной власти, президенте, столице</t>
  </si>
  <si>
    <t>Ребенок имеет представление о порядке использования государственной символики</t>
  </si>
  <si>
    <t>Ребенок имеет представление о волонтерстве</t>
  </si>
  <si>
    <t>Ребенок имеет представление о государственных праздниках, исторических событиях</t>
  </si>
  <si>
    <t>Ребенок имеет представление о жизни людей в России, о многообразии стран и народов мира</t>
  </si>
  <si>
    <t>Ребенок имеет представление об обмене ценностями в процессе производства и потребления товаров и услуг, о денежных отношениях, о реальной стоимости отдельных продуктов питания, игрушек, детских книг</t>
  </si>
  <si>
    <t>Ребенок имеет представление о об основах финансовой грамоты, основах бережного потребления</t>
  </si>
  <si>
    <t>Ребенок проявляет инициативность и самостоятельность в процессе самообслуживания, при выполнении трудовых поручений</t>
  </si>
  <si>
    <t>Ребенок имеет представление о правила безопасного поведения в ситуациях, создающих угрозу жизни и здоровью (погас свет, остался один, потерялся, получил травму)</t>
  </si>
  <si>
    <t>Ребенок имеет представление о правила безопасного поведения дома, на улице, в природе, в местах большого скопления людей, в магазине, на вокзале, в общественных метах, на праздниках и др.</t>
  </si>
  <si>
    <t>Ребенок имеет представление о правилах безопасного использования цифровых ресурсов (мобильного телефона, планшета)</t>
  </si>
  <si>
    <t>Ребенок имеет представление об элементарных правилах оказания первой помощи при первых признаках недомогания, травмах, ушибах</t>
  </si>
  <si>
    <t>Ребенок проявляет самостоятельность при выполнении правил безопасного поведения</t>
  </si>
  <si>
    <t xml:space="preserve"> все цвета спектра и ахроматические цвета, оттенки</t>
  </si>
  <si>
    <t>плоские и объемные геометрические фигуры; умеет выделять структуру геометрических фигур и устанавливать взаимосвязи между ними</t>
  </si>
  <si>
    <t>Ребенок умеет классифицировать фигуры по внешним структурным признаками (округлые, многоугольники)</t>
  </si>
  <si>
    <t>Ребенок владеет различными способами видоизменения геометрических фигур (наложение, соединение, разрезание и др.)</t>
  </si>
  <si>
    <t>Ребенок умеет измерять длину, ширину, высоту с помощью условной мерки</t>
  </si>
  <si>
    <t>Ребенок самостоятельно выбирает способ осуществления разных видов познавательной деятельности</t>
  </si>
  <si>
    <t>Ребенок интересуется субъективно новым и неизвестным в окружающем мире</t>
  </si>
  <si>
    <t>Ребенок способен применять в жизненных и игровых ситуациях знания о количестве, форме, величине предметов, пространстве, времени</t>
  </si>
  <si>
    <t>Ребенок имеет разнообразные познавательные умения: определяет противоречия. Формулирует задачу исследования, использует разные способы и средства проверки предположений (сравнение с эталонами, классификацию, систематизацию и др.)</t>
  </si>
  <si>
    <t>Ребенок умеет считать в пределах 10 в прямом и обратном порядке</t>
  </si>
  <si>
    <t>Ребенок знает состав чисел из двух меньших в пределах первого десятка</t>
  </si>
  <si>
    <t>Ребенок решает простые арифметические задачи на сложение и вычитание</t>
  </si>
  <si>
    <t>Ребенок имеет представление о календаре, как системе измерения времени</t>
  </si>
  <si>
    <t>Ребенок умеет определять время по часам с точностью до четверти часа</t>
  </si>
  <si>
    <t>Ребенок ориентируется на местности, по схеме, по плану</t>
  </si>
  <si>
    <t>Ребенок знает способы ориентировки в двухмерном пространстве</t>
  </si>
  <si>
    <t>Ребенок умеет измерять протяженность, массу и объем с помощью условной мерки; понимает взаимообратные отношения между мерой и результатом измерения</t>
  </si>
  <si>
    <t>Ребенок сравнивает предметы по 4-6 основаниям с выделением сходства, отличия</t>
  </si>
  <si>
    <t>Ребенок имеет представление о наиболее ярких представителях животных и растений разных природных зон (пустыня, степь, тайга, тундра и др.), об их образе жизни, приспособлении к среде обитания, изменениях в жизни в разные сезоны года</t>
  </si>
  <si>
    <t>Ребенок имеет представление о многообразии водных ресурсов (моря, океаны, реки, водопады и др.)</t>
  </si>
  <si>
    <t>Ребенок имеет представление о многообразии полезных ископаемых (нефть, уголь, серебро, золото, алмазы и др.)</t>
  </si>
  <si>
    <t>Ребенок имеет представление о жизненных потребностях, этапах роста и развития животных и растений</t>
  </si>
  <si>
    <t>Ребенок имеет представление об использовании человеком свойств неживой природы для хозяйственных нужд (ветряные мельницы, водохранилища, солнечные батареи, ледяные катки)</t>
  </si>
  <si>
    <t>Ребенок имеет представление о некоторых небесных телах (планеты, кометы, звезды)</t>
  </si>
  <si>
    <t xml:space="preserve"> о родном населенном пункте (название улиц, некоторых архитектурных особенностях, достопримечательностях), об истории, о выдающихся горожанах, традициях городской жизни</t>
  </si>
  <si>
    <t xml:space="preserve"> о назначении общественных учреждений</t>
  </si>
  <si>
    <t xml:space="preserve"> о разных видах специального транспорта</t>
  </si>
  <si>
    <t xml:space="preserve"> о местах труда людей (завод, больница, магазин и др.)</t>
  </si>
  <si>
    <t xml:space="preserve"> о местах отдыха людей</t>
  </si>
  <si>
    <t>Ребенок стремится к самостоятельному экспериментированию</t>
  </si>
  <si>
    <t>Ребенок знает правила поведения в природе, проявляет осознанное, бережное отношение к природе и ее ресурсам</t>
  </si>
  <si>
    <t>Ребенок владеет речью как средством коммуникации, ведет диалог, владеет коммуникативно-речевыми умениями</t>
  </si>
  <si>
    <t>Ребенок подбирает точные слова для выражения мысли</t>
  </si>
  <si>
    <t>Ребенок выполняет операцию классификации – деления освоенных понятий на группы на основе выявленных признаков</t>
  </si>
  <si>
    <t>Ребенок использует в речи средства языковой выразительности: антонимы, синонимы, многозначные слова, метафоры, олицетворение</t>
  </si>
  <si>
    <t>Ребенок образует сложные слова посредством слияния основ</t>
  </si>
  <si>
    <t>Ребенок согласует в речи существительные с числительными, существительные с прилагательными</t>
  </si>
  <si>
    <t>Ребенок образует по образцу существительные с суффиксами, глаголы с приставками</t>
  </si>
  <si>
    <t>Ребенок образует в речи сравнительную и превосходную степени имен прилагательных</t>
  </si>
  <si>
    <t>Ребенок правильно произносит все звуки</t>
  </si>
  <si>
    <t>Ребенок может пересказать литературное произведение по ролям, близко к тексту, от лица литературного героя</t>
  </si>
  <si>
    <t>Ребенок может составить описательный рассказ, соблюдая структуру описания</t>
  </si>
  <si>
    <t>Ребенок может составить повествовательный рассказ по картине, из личного опыта, из коллективного опыта, по набору игрушек, соблюдая структуру повествования</t>
  </si>
  <si>
    <t>Ребенок может составить рассказ -контаминацию (сочетание описания и повествования, описания и рассуждения)</t>
  </si>
  <si>
    <t>Ребенок использует в процессе общения объяснительную речь, речь-доказательство, речевое планирование</t>
  </si>
  <si>
    <t>Ребенок знает и осмысленно воспринимает литературные произведения различных жанров, имеет предпочтения</t>
  </si>
  <si>
    <t>Ребенок определяет характеры персонажей, мотивы их поведения, оценивает поступки литературных героев</t>
  </si>
  <si>
    <t>Ребенок проявляет интерес к книгам познавательного характера</t>
  </si>
  <si>
    <t>Ребенок производит звуковой анализ четырехзвуковых и пятизвуковых слов</t>
  </si>
  <si>
    <t>Ребенок может интонационно выделить звуки в слове, определить их последовательность, дать им характеристику, составить схему слова, выделить ударный гласный звук в слове</t>
  </si>
  <si>
    <t>Ребенок может определить количество и последовательность слов в предложении</t>
  </si>
  <si>
    <t>Ребенок может составить предложение с заданным количеством слов</t>
  </si>
  <si>
    <t>Ребенок знает названия всех букв</t>
  </si>
  <si>
    <t>Ребенок читает слоги</t>
  </si>
  <si>
    <t>У ребенка развит навык восприятия звуков по высоте в пределах квинты-терции</t>
  </si>
  <si>
    <t>У ребенка развиты певческий голос и вокально-слуховая координация</t>
  </si>
  <si>
    <t>Ребёнок ритмично и выразительно двигается в соответствие с характером музыки</t>
  </si>
  <si>
    <t>Ребенок способен самостоятельно придумать мелодию, используя в качестве образца русские народные песни</t>
  </si>
  <si>
    <t>Ребенок может сыграть простую мелодию на металлофоне, свирели, ударных, и электронных музыкальных инструментах: трещотках, погремушках, треугольниках</t>
  </si>
  <si>
    <t>Ребенок может исполнить музыкальное произведение в оркестре и в ансамбле</t>
  </si>
  <si>
    <t>Ребенок проявляет активность в доступных видах музыкальной исполнительской деятельности (игра в оркестре, пение, танцевальные движения и др.)</t>
  </si>
  <si>
    <t>Ребенок помогает придумывать движения, отражающие содержание песни</t>
  </si>
  <si>
    <t>У ребенка развит музыкальный вкус, музыкальная память</t>
  </si>
  <si>
    <t>Ребенок проявляет самостоятельность при выборе литературного и музыкального материала для театральной постановки</t>
  </si>
  <si>
    <t>Ребенок проявляет инициативу при изготовлении атрибутов и декораций к спектаклю</t>
  </si>
  <si>
    <t>Ребенок имеет представление о средствах погружения в театральные образы (музыка, слова, декорации, грим, костюм и др.)</t>
  </si>
  <si>
    <t>Ребенок умеет выразительно передавать образы в действии, мимике, пантомимике</t>
  </si>
  <si>
    <t>Ребенок может изобразить предметы по памяти и с натуры, передает их средствами рисунка (форма, пропорции, расположение)</t>
  </si>
  <si>
    <t>Ребенок способен передавать в рисунке сюжет, строить композицию</t>
  </si>
  <si>
    <t>Ребенок свободно использует приемы лепки, освоенные ранее (налеп, углубленный рельеф), применяет стеку</t>
  </si>
  <si>
    <t>Ребенок умеет передавать пропорции, соотношение по величине, выразительность поз, движений, деталей</t>
  </si>
  <si>
    <t>Ребенок умеет составлять узоры и декоративные композиции из геометрических и растительных элементов на листах бумаги разной формы</t>
  </si>
  <si>
    <t>Ребенок может выполнить вырезание (симметричное из бумаги, сложенной вдвое; несколько предметов из частей бумаги, сложенной гармошкой)</t>
  </si>
  <si>
    <t>Ребенок умеет создавать узоры по мотивам народных росписей</t>
  </si>
  <si>
    <t>Ребенок может сложить бумагу в разных направлениях</t>
  </si>
  <si>
    <t>Ребенок может сделать разметку с помощью шаблона</t>
  </si>
  <si>
    <t>Ребенок может выполнить работу по образцу</t>
  </si>
  <si>
    <t>Ребенок может создать объемную игрушку в технике «оригами»</t>
  </si>
  <si>
    <t>Ребенок может создать объемную поделку из природного материала</t>
  </si>
  <si>
    <t>Ребенок может вдеть нитку в иголку, завязать узелок, пришить пуговицу, петельку, выполнить шов «вперед иголка»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</si>
  <si>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7 годам</t>
    </r>
  </si>
  <si>
    <t>дата рождения</t>
  </si>
  <si>
    <t>среднее по критерию</t>
  </si>
  <si>
    <t>среднее по разделу</t>
  </si>
  <si>
    <t>отношение к самому себе</t>
  </si>
  <si>
    <t>отношение к сверстникам</t>
  </si>
  <si>
    <t>отношение к взрослым</t>
  </si>
  <si>
    <t>эмоции</t>
  </si>
  <si>
    <t>поведение</t>
  </si>
  <si>
    <t>семья</t>
  </si>
  <si>
    <t>игровое поведение</t>
  </si>
  <si>
    <t>начало года</t>
  </si>
  <si>
    <t>конец года</t>
  </si>
  <si>
    <t>Ребенок имеет представление о школе, школьниках, учителях; стремится к школьному обучению, к познанию, освоению чтения, письма; демонстрирует сформированные предпосылки к учебной деятельности и элементы готовности к школьному обучению</t>
  </si>
  <si>
    <t>среднее по группе</t>
  </si>
  <si>
    <t>Обобщение результатов педагогической диагностики по ОО "Социально-коммуникативное развитие" Подготовительная группа</t>
  </si>
  <si>
    <t>общее речевое развитие</t>
  </si>
  <si>
    <t>формирование словаря</t>
  </si>
  <si>
    <t>грамматический строй речи</t>
  </si>
  <si>
    <t>СОЦИАЛЬНО-КОММУНИКАТИВНОЕ РАЗВИТИЕ</t>
  </si>
  <si>
    <t>РЕЧЕВОЕ РАЗВИТИЕ</t>
  </si>
  <si>
    <t>СОЦИАЛЬНО-ЭКОНОМИЧЕСКОЕ РАЗВИТИЕ</t>
  </si>
  <si>
    <t>звуковая культура речи</t>
  </si>
  <si>
    <t>связная речь</t>
  </si>
  <si>
    <t>чтение художественной литературы</t>
  </si>
  <si>
    <t>подготовка к обучению грумоте</t>
  </si>
  <si>
    <t>подготовка к обучению грамоте</t>
  </si>
  <si>
    <t>Обобщение результатов педагогической диагностики по ОО "Речевое развитие". Подготовительная группа</t>
  </si>
  <si>
    <t>цвет, оттенки</t>
  </si>
  <si>
    <t>форма, геометрические фигуры</t>
  </si>
  <si>
    <t>величина</t>
  </si>
  <si>
    <t>познавательные действия</t>
  </si>
  <si>
    <t>количество и счет</t>
  </si>
  <si>
    <t>ориентировка во времени</t>
  </si>
  <si>
    <t>ориентировка в пространстве</t>
  </si>
  <si>
    <t>сравнение</t>
  </si>
  <si>
    <t>окружающий мир</t>
  </si>
  <si>
    <t>объекты живой природы</t>
  </si>
  <si>
    <t>объекты неживой природы, природные явления</t>
  </si>
  <si>
    <t>Обобщение результатов педагогической диагностики по ОО "Познавательное развитие" Подготовительная группа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</si>
  <si>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</si>
  <si>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</si>
  <si>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</si>
  <si>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</si>
  <si>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</si>
  <si>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</si>
  <si>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</si>
  <si>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координация рук и глаз</t>
  </si>
  <si>
    <t>графические навыки</t>
  </si>
  <si>
    <t>подвижные игры</t>
  </si>
  <si>
    <t>спортивные игры</t>
  </si>
  <si>
    <t>спортивные упражнения</t>
  </si>
  <si>
    <t>Обобщение результатов педагогической диагностики по ОО "Физическое развитие" Подготовительная группа</t>
  </si>
  <si>
    <t>слушание</t>
  </si>
  <si>
    <t>пение</t>
  </si>
  <si>
    <t>музыкально-ритмические движения</t>
  </si>
  <si>
    <t>песенное творчество</t>
  </si>
  <si>
    <t>игра на музыкальных инструментах</t>
  </si>
  <si>
    <t>театрализованная деятельность</t>
  </si>
  <si>
    <t>танцевально-игровое творчество</t>
  </si>
  <si>
    <t>рисование</t>
  </si>
  <si>
    <t>лепка</t>
  </si>
  <si>
    <t>аппликация</t>
  </si>
  <si>
    <t>народное ДПИ</t>
  </si>
  <si>
    <t>прикладное творчество</t>
  </si>
  <si>
    <t>приобщение к искусству</t>
  </si>
  <si>
    <t>конструктивная деятельность</t>
  </si>
  <si>
    <t>Обобщение результатов педагогической диагностики по ОО "Художественно-эстетическое развитие" Подготовительная группа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</si>
</sst>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  <fill>
      <patternFill patternType="solid">
        <fgColor rgb="FFC0EED3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2" borderId="18" xfId="0" applyFont="1" applyFill="1" applyBorder="1"/>
    <xf numFmtId="0" fontId="2" fillId="3" borderId="18" xfId="0" applyFont="1" applyFill="1" applyBorder="1"/>
    <xf numFmtId="0" fontId="1" fillId="0" borderId="18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1" fillId="0" borderId="16" xfId="0" applyFont="1" applyBorder="1"/>
    <xf numFmtId="0" fontId="2" fillId="5" borderId="34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34" xfId="0" applyFont="1" applyFill="1" applyBorder="1"/>
    <xf numFmtId="0" fontId="2" fillId="4" borderId="19" xfId="0" applyFont="1" applyFill="1" applyBorder="1"/>
    <xf numFmtId="0" fontId="2" fillId="4" borderId="16" xfId="0" applyFont="1" applyFill="1" applyBorder="1"/>
    <xf numFmtId="0" fontId="2" fillId="4" borderId="22" xfId="0" applyFont="1" applyFill="1" applyBorder="1"/>
    <xf numFmtId="0" fontId="2" fillId="4" borderId="18" xfId="0" applyFont="1" applyFill="1" applyBorder="1" applyAlignment="1">
      <alignment horizontal="left"/>
    </xf>
    <xf numFmtId="0" fontId="2" fillId="4" borderId="33" xfId="0" applyFont="1" applyFill="1" applyBorder="1"/>
    <xf numFmtId="0" fontId="2" fillId="4" borderId="32" xfId="0" applyFont="1" applyFill="1" applyBorder="1"/>
    <xf numFmtId="0" fontId="2" fillId="4" borderId="34" xfId="0" applyFont="1" applyFill="1" applyBorder="1"/>
    <xf numFmtId="0" fontId="2" fillId="0" borderId="19" xfId="0" applyFont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2" fillId="5" borderId="19" xfId="0" applyFont="1" applyFill="1" applyBorder="1" applyAlignment="1">
      <alignment horizontal="left"/>
    </xf>
    <xf numFmtId="0" fontId="2" fillId="3" borderId="19" xfId="0" applyFont="1" applyFill="1" applyBorder="1"/>
    <xf numFmtId="0" fontId="2" fillId="5" borderId="34" xfId="0" applyFont="1" applyFill="1" applyBorder="1"/>
    <xf numFmtId="0" fontId="2" fillId="3" borderId="3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top"/>
    </xf>
    <xf numFmtId="0" fontId="2" fillId="2" borderId="18" xfId="0" applyFont="1" applyFill="1" applyBorder="1"/>
    <xf numFmtId="0" fontId="2" fillId="2" borderId="19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1" fillId="0" borderId="1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3" borderId="18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33" xfId="0" applyFont="1" applyFill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2" fillId="0" borderId="15" xfId="0" applyFont="1" applyBorder="1"/>
    <xf numFmtId="0" fontId="2" fillId="0" borderId="14" xfId="0" applyFont="1" applyBorder="1"/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3" borderId="19" xfId="0" applyFont="1" applyFill="1" applyBorder="1"/>
    <xf numFmtId="0" fontId="2" fillId="3" borderId="34" xfId="0" applyFont="1" applyFill="1" applyBorder="1"/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2" borderId="18" xfId="0" applyFont="1" applyFill="1" applyBorder="1"/>
    <xf numFmtId="0" fontId="2" fillId="2" borderId="33" xfId="0" applyFont="1" applyFill="1" applyBorder="1"/>
    <xf numFmtId="0" fontId="2" fillId="0" borderId="16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/>
    </xf>
    <xf numFmtId="0" fontId="2" fillId="0" borderId="19" xfId="0" applyFont="1" applyBorder="1"/>
    <xf numFmtId="0" fontId="2" fillId="6" borderId="19" xfId="0" applyFont="1" applyFill="1" applyBorder="1"/>
    <xf numFmtId="0" fontId="2" fillId="6" borderId="34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16" xfId="0" applyFont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0" borderId="18" xfId="0" applyFont="1" applyBorder="1"/>
    <xf numFmtId="164" fontId="2" fillId="0" borderId="9" xfId="0" applyNumberFormat="1" applyFont="1" applyBorder="1" applyProtection="1">
      <protection hidden="1"/>
    </xf>
    <xf numFmtId="164" fontId="2" fillId="0" borderId="5" xfId="0" applyNumberFormat="1" applyFont="1" applyBorder="1" applyProtection="1">
      <protection hidden="1"/>
    </xf>
    <xf numFmtId="164" fontId="2" fillId="0" borderId="0" xfId="0" applyNumberFormat="1" applyFont="1" applyBorder="1" applyProtection="1">
      <protection hidden="1"/>
    </xf>
    <xf numFmtId="0" fontId="1" fillId="0" borderId="15" xfId="0" applyFont="1" applyBorder="1" applyAlignment="1">
      <alignment horizontal="right"/>
    </xf>
    <xf numFmtId="164" fontId="2" fillId="0" borderId="15" xfId="0" applyNumberFormat="1" applyFont="1" applyBorder="1" applyProtection="1">
      <protection hidden="1"/>
    </xf>
    <xf numFmtId="0" fontId="2" fillId="0" borderId="0" xfId="0" applyFont="1" applyBorder="1"/>
    <xf numFmtId="164" fontId="2" fillId="0" borderId="16" xfId="0" applyNumberFormat="1" applyFont="1" applyBorder="1" applyProtection="1">
      <protection hidden="1"/>
    </xf>
    <xf numFmtId="0" fontId="0" fillId="0" borderId="15" xfId="0" applyBorder="1" applyAlignment="1">
      <alignment wrapText="1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 wrapText="1"/>
    </xf>
    <xf numFmtId="0" fontId="0" fillId="0" borderId="15" xfId="0" applyBorder="1" applyAlignment="1"/>
    <xf numFmtId="0" fontId="13" fillId="0" borderId="15" xfId="1" applyBorder="1" applyAlignment="1" applyProtection="1"/>
    <xf numFmtId="0" fontId="2" fillId="8" borderId="1" xfId="0" applyFont="1" applyFill="1" applyBorder="1"/>
    <xf numFmtId="0" fontId="6" fillId="0" borderId="37" xfId="0" applyFont="1" applyBorder="1" applyAlignment="1">
      <alignment vertical="top" wrapText="1"/>
    </xf>
    <xf numFmtId="0" fontId="0" fillId="0" borderId="15" xfId="0" applyFill="1" applyBorder="1" applyAlignment="1">
      <alignment wrapText="1"/>
    </xf>
    <xf numFmtId="0" fontId="1" fillId="0" borderId="36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/>
    </xf>
    <xf numFmtId="0" fontId="6" fillId="0" borderId="6" xfId="0" applyFont="1" applyBorder="1" applyAlignment="1">
      <alignment vertical="top" wrapText="1"/>
    </xf>
    <xf numFmtId="0" fontId="1" fillId="0" borderId="15" xfId="0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15" xfId="0" applyFont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1" fillId="0" borderId="18" xfId="0" applyFont="1" applyBorder="1"/>
    <xf numFmtId="0" fontId="1" fillId="0" borderId="19" xfId="0" applyFont="1" applyBorder="1"/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5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1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0" xfId="0" applyFont="1" applyBorder="1"/>
    <xf numFmtId="0" fontId="2" fillId="0" borderId="9" xfId="0" applyFont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15" xfId="0" applyFont="1" applyBorder="1"/>
    <xf numFmtId="0" fontId="2" fillId="0" borderId="14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5" borderId="19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5" borderId="18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2" fillId="5" borderId="20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1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5" borderId="18" xfId="0" applyFont="1" applyFill="1" applyBorder="1"/>
    <xf numFmtId="0" fontId="2" fillId="5" borderId="19" xfId="0" applyFont="1" applyFill="1" applyBorder="1"/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6" xfId="0" applyFont="1" applyBorder="1"/>
    <xf numFmtId="0" fontId="2" fillId="5" borderId="33" xfId="0" applyFont="1" applyFill="1" applyBorder="1"/>
    <xf numFmtId="0" fontId="9" fillId="0" borderId="0" xfId="0" applyFont="1" applyAlignment="1">
      <alignment horizontal="right"/>
    </xf>
    <xf numFmtId="0" fontId="2" fillId="2" borderId="16" xfId="0" applyFont="1" applyFill="1" applyBorder="1"/>
    <xf numFmtId="0" fontId="2" fillId="2" borderId="32" xfId="0" applyFont="1" applyFill="1" applyBorder="1"/>
    <xf numFmtId="0" fontId="5" fillId="0" borderId="1" xfId="0" applyFont="1" applyBorder="1" applyAlignment="1">
      <alignment horizontal="center" vertical="top" wrapText="1"/>
    </xf>
    <xf numFmtId="0" fontId="2" fillId="6" borderId="19" xfId="0" applyFont="1" applyFill="1" applyBorder="1"/>
    <xf numFmtId="0" fontId="2" fillId="6" borderId="34" xfId="0" applyFont="1" applyFill="1" applyBorder="1"/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6" fillId="0" borderId="3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right"/>
    </xf>
    <xf numFmtId="0" fontId="6" fillId="0" borderId="27" xfId="0" applyFont="1" applyBorder="1" applyAlignment="1">
      <alignment horizontal="center" vertical="top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6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5" borderId="14" xfId="0" applyFont="1" applyFill="1" applyBorder="1"/>
    <xf numFmtId="0" fontId="2" fillId="5" borderId="15" xfId="0" applyFont="1" applyFill="1" applyBorder="1"/>
    <xf numFmtId="0" fontId="2" fillId="0" borderId="16" xfId="0" applyFont="1" applyBorder="1" applyAlignment="1">
      <alignment horizontal="left"/>
    </xf>
    <xf numFmtId="0" fontId="1" fillId="0" borderId="12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18" xfId="0" applyFont="1" applyFill="1" applyBorder="1"/>
    <xf numFmtId="0" fontId="2" fillId="3" borderId="16" xfId="0" applyFont="1" applyFill="1" applyBorder="1"/>
    <xf numFmtId="0" fontId="2" fillId="3" borderId="33" xfId="0" applyFont="1" applyFill="1" applyBorder="1"/>
    <xf numFmtId="0" fontId="2" fillId="3" borderId="32" xfId="0" applyFont="1" applyFill="1" applyBorder="1"/>
    <xf numFmtId="0" fontId="6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 wrapText="1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2" fillId="7" borderId="18" xfId="0" applyFont="1" applyFill="1" applyBorder="1"/>
    <xf numFmtId="0" fontId="2" fillId="7" borderId="19" xfId="0" applyFont="1" applyFill="1" applyBorder="1"/>
    <xf numFmtId="0" fontId="2" fillId="7" borderId="33" xfId="0" applyFont="1" applyFill="1" applyBorder="1"/>
    <xf numFmtId="0" fontId="2" fillId="7" borderId="34" xfId="0" applyFont="1" applyFill="1" applyBorder="1"/>
    <xf numFmtId="0" fontId="1" fillId="0" borderId="1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5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textRotation="90" wrapText="1"/>
    </xf>
    <xf numFmtId="0" fontId="12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36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0" fillId="0" borderId="14" xfId="0" applyBorder="1" applyAlignment="1">
      <alignment horizontal="center" textRotation="90"/>
    </xf>
    <xf numFmtId="0" fontId="0" fillId="0" borderId="36" xfId="0" applyBorder="1" applyAlignment="1">
      <alignment horizontal="center" textRotation="90"/>
    </xf>
    <xf numFmtId="0" fontId="1" fillId="0" borderId="1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/>
    <xf numFmtId="0" fontId="0" fillId="0" borderId="3" xfId="0" applyBorder="1"/>
    <xf numFmtId="0" fontId="1" fillId="0" borderId="39" xfId="0" applyFont="1" applyBorder="1" applyAlignment="1">
      <alignment horizontal="center" vertical="top" wrapText="1"/>
    </xf>
    <xf numFmtId="0" fontId="12" fillId="0" borderId="3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top"/>
    </xf>
    <xf numFmtId="0" fontId="0" fillId="0" borderId="14" xfId="0" applyBorder="1" applyAlignment="1">
      <alignment horizontal="center" textRotation="90" wrapText="1"/>
    </xf>
    <xf numFmtId="0" fontId="0" fillId="0" borderId="36" xfId="0" applyBorder="1" applyAlignment="1">
      <alignment horizontal="center" textRotation="90" wrapText="1"/>
    </xf>
    <xf numFmtId="0" fontId="6" fillId="0" borderId="15" xfId="0" applyFont="1" applyBorder="1" applyAlignment="1">
      <alignment horizontal="center" vertical="top"/>
    </xf>
    <xf numFmtId="0" fontId="2" fillId="4" borderId="1" xfId="0" applyFont="1" applyFill="1" applyBorder="1"/>
  </cellXfs>
  <cellStyles count="2">
    <cellStyle name="Гиперссылка" xfId="1" builtinId="8"/>
    <cellStyle name="Обычный" xfId="0" builtinId="0"/>
  </cellStyles>
  <dxfs count="76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0EED3"/>
      <color rgb="FFB1F5CB"/>
      <color rgb="FFFFCDCD"/>
      <color rgb="FFFEEC90"/>
      <color rgb="FFFDE28B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'Соц.ком.к 7г ч1 Н.г.'!$B$48:$B$52</c:f>
              <c:strCache>
                <c:ptCount val="5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</c:strCache>
            </c:strRef>
          </c:cat>
          <c:val>
            <c:numRef>
              <c:f>'Соц.ком.к 7г ч1 Н.г.'!$C$48:$C$52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'Соц.ком.к 7г ч1 Н.г.'!$B$48:$B$52</c:f>
              <c:strCache>
                <c:ptCount val="5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</c:strCache>
            </c:strRef>
          </c:cat>
          <c:val>
            <c:numRef>
              <c:f>'Соц.ком.к 7г ч1 Н.г.'!$D$48:$D$52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'Соц.ком.к 7г ч1 Н.г.'!$B$48:$B$52</c:f>
              <c:strCache>
                <c:ptCount val="5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</c:strCache>
            </c:strRef>
          </c:cat>
          <c:val>
            <c:numRef>
              <c:f>'Соц.ком.к 7г ч1 Н.г.'!$E$48:$E$52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0331648"/>
        <c:axId val="140353920"/>
        <c:axId val="0"/>
      </c:bar3DChart>
      <c:catAx>
        <c:axId val="140331648"/>
        <c:scaling>
          <c:orientation val="minMax"/>
        </c:scaling>
        <c:axPos val="b"/>
        <c:tickLblPos val="nextTo"/>
        <c:crossAx val="140353920"/>
        <c:crosses val="autoZero"/>
        <c:auto val="1"/>
        <c:lblAlgn val="ctr"/>
        <c:lblOffset val="100"/>
      </c:catAx>
      <c:valAx>
        <c:axId val="140353920"/>
        <c:scaling>
          <c:orientation val="minMax"/>
        </c:scaling>
        <c:axPos val="l"/>
        <c:majorGridlines/>
        <c:numFmt formatCode="General" sourceLinked="1"/>
        <c:tickLblPos val="nextTo"/>
        <c:crossAx val="140331648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7г ч1 Н.г.'!$B$48:$B$50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7г ч1 Н.г.'!$C$48:$C$50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7г ч1 Н.г.'!$B$48:$B$50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7г ч1 Н.г.'!$D$48:$D$50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7г ч1 Н.г.'!$B$48:$B$50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7г ч1 Н.г.'!$E$48:$E$50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2100736"/>
        <c:axId val="142106624"/>
        <c:axId val="0"/>
      </c:bar3DChart>
      <c:catAx>
        <c:axId val="142100736"/>
        <c:scaling>
          <c:orientation val="minMax"/>
        </c:scaling>
        <c:axPos val="b"/>
        <c:tickLblPos val="nextTo"/>
        <c:crossAx val="142106624"/>
        <c:crosses val="autoZero"/>
        <c:auto val="1"/>
        <c:lblAlgn val="ctr"/>
        <c:lblOffset val="100"/>
      </c:catAx>
      <c:valAx>
        <c:axId val="142106624"/>
        <c:scaling>
          <c:orientation val="minMax"/>
        </c:scaling>
        <c:axPos val="l"/>
        <c:majorGridlines/>
        <c:numFmt formatCode="General" sourceLinked="1"/>
        <c:tickLblPos val="nextTo"/>
        <c:crossAx val="142100736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7г ч1 К.г.'!$B$48:$B$50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7г ч1 К.г.'!$C$48:$C$50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7г ч1 Н.г.'!$B$48:$B$50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7г ч1 Н.г.'!$D$48:$D$50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7г ч1 К.г.'!$B$48:$B$50</c:f>
              <c:strCache>
                <c:ptCount val="3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</c:strCache>
            </c:strRef>
          </c:cat>
          <c:val>
            <c:numRef>
              <c:f>'Реч.разв.к 7г ч1 К.г.'!$E$48:$E$50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2284672"/>
        <c:axId val="142286208"/>
        <c:axId val="0"/>
      </c:bar3DChart>
      <c:catAx>
        <c:axId val="142284672"/>
        <c:scaling>
          <c:orientation val="minMax"/>
        </c:scaling>
        <c:axPos val="b"/>
        <c:tickLblPos val="nextTo"/>
        <c:crossAx val="142286208"/>
        <c:crosses val="autoZero"/>
        <c:auto val="1"/>
        <c:lblAlgn val="ctr"/>
        <c:lblOffset val="100"/>
      </c:catAx>
      <c:valAx>
        <c:axId val="142286208"/>
        <c:scaling>
          <c:orientation val="minMax"/>
        </c:scaling>
        <c:axPos val="l"/>
        <c:majorGridlines/>
        <c:numFmt formatCode="General" sourceLinked="1"/>
        <c:tickLblPos val="nextTo"/>
        <c:crossAx val="14228467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7г ч2 Н.г.'!$B$48:$B$50</c:f>
              <c:strCache>
                <c:ptCount val="3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</c:strCache>
            </c:strRef>
          </c:cat>
          <c:val>
            <c:numRef>
              <c:f>'Реч.разв.к 7г ч2 Н.г.'!$C$48:$C$50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7г ч2 Н.г.'!$B$48:$B$50</c:f>
              <c:strCache>
                <c:ptCount val="3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</c:strCache>
            </c:strRef>
          </c:cat>
          <c:val>
            <c:numRef>
              <c:f>'Реч.разв.к 7г ч2 Н.г.'!$D$48:$D$50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7г ч2 Н.г.'!$B$48:$B$50</c:f>
              <c:strCache>
                <c:ptCount val="3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</c:strCache>
            </c:strRef>
          </c:cat>
          <c:val>
            <c:numRef>
              <c:f>'Реч.разв.к 7г ч2 Н.г.'!$E$48:$E$50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1645312"/>
        <c:axId val="141646848"/>
        <c:axId val="0"/>
      </c:bar3DChart>
      <c:catAx>
        <c:axId val="141645312"/>
        <c:scaling>
          <c:orientation val="minMax"/>
        </c:scaling>
        <c:axPos val="b"/>
        <c:tickLblPos val="nextTo"/>
        <c:crossAx val="141646848"/>
        <c:crosses val="autoZero"/>
        <c:auto val="1"/>
        <c:lblAlgn val="ctr"/>
        <c:lblOffset val="100"/>
      </c:catAx>
      <c:valAx>
        <c:axId val="141646848"/>
        <c:scaling>
          <c:orientation val="minMax"/>
        </c:scaling>
        <c:axPos val="l"/>
        <c:majorGridlines/>
        <c:numFmt formatCode="General" sourceLinked="1"/>
        <c:tickLblPos val="nextTo"/>
        <c:crossAx val="1416453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7г ч2 К.г. '!$B$48:$B$50</c:f>
              <c:strCache>
                <c:ptCount val="3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</c:strCache>
            </c:strRef>
          </c:cat>
          <c:val>
            <c:numRef>
              <c:f>'Реч.разв.к 7г ч2 К.г. '!$C$48:$C$50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'Реч.разв.к 7г ч2 Н.г.'!$B$48:$B$50</c:f>
              <c:strCache>
                <c:ptCount val="3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</c:strCache>
            </c:strRef>
          </c:cat>
          <c:val>
            <c:numRef>
              <c:f>'Реч.разв.к 7г ч2 Н.г.'!$D$48:$D$50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7г ч2 К.г. '!$B$48:$B$50</c:f>
              <c:strCache>
                <c:ptCount val="3"/>
                <c:pt idx="0">
                  <c:v>звуковая культура речи</c:v>
                </c:pt>
                <c:pt idx="1">
                  <c:v>связная речь</c:v>
                </c:pt>
                <c:pt idx="2">
                  <c:v>чтение художественной литературы</c:v>
                </c:pt>
              </c:strCache>
            </c:strRef>
          </c:cat>
          <c:val>
            <c:numRef>
              <c:f>'Реч.разв.к 7г ч2 К.г. '!$E$48:$E$50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2562816"/>
        <c:axId val="142564352"/>
        <c:axId val="0"/>
      </c:bar3DChart>
      <c:catAx>
        <c:axId val="142562816"/>
        <c:scaling>
          <c:orientation val="minMax"/>
        </c:scaling>
        <c:axPos val="b"/>
        <c:tickLblPos val="nextTo"/>
        <c:crossAx val="142564352"/>
        <c:crosses val="autoZero"/>
        <c:auto val="1"/>
        <c:lblAlgn val="ctr"/>
        <c:lblOffset val="100"/>
      </c:catAx>
      <c:valAx>
        <c:axId val="142564352"/>
        <c:scaling>
          <c:orientation val="minMax"/>
        </c:scaling>
        <c:axPos val="l"/>
        <c:majorGridlines/>
        <c:numFmt formatCode="General" sourceLinked="1"/>
        <c:tickLblPos val="nextTo"/>
        <c:crossAx val="14256281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7г ч3. Н.г.'!$B$48</c:f>
              <c:strCache>
                <c:ptCount val="1"/>
                <c:pt idx="0">
                  <c:v>подготовка к обучению грумоте</c:v>
                </c:pt>
              </c:strCache>
            </c:strRef>
          </c:cat>
          <c:val>
            <c:numRef>
              <c:f>'Реч.разв.к 7г ч3. Н.г.'!$C$48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cat>
            <c:strRef>
              <c:f>'Реч.разв.к 7г ч3. Н.г.'!$B$48</c:f>
              <c:strCache>
                <c:ptCount val="1"/>
                <c:pt idx="0">
                  <c:v>подготовка к обучению грумоте</c:v>
                </c:pt>
              </c:strCache>
            </c:strRef>
          </c:cat>
          <c:val>
            <c:numRef>
              <c:f>'Реч.разв.к 7г ч3. Н.г.'!$D$48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7г ч3. Н.г.'!$B$48</c:f>
              <c:strCache>
                <c:ptCount val="1"/>
                <c:pt idx="0">
                  <c:v>подготовка к обучению грумоте</c:v>
                </c:pt>
              </c:strCache>
            </c:strRef>
          </c:cat>
          <c:val>
            <c:numRef>
              <c:f>'Реч.разв.к 7г ч3. Н.г.'!$E$48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hape val="cone"/>
        <c:axId val="142632448"/>
        <c:axId val="142633984"/>
        <c:axId val="0"/>
      </c:bar3DChart>
      <c:catAx>
        <c:axId val="142632448"/>
        <c:scaling>
          <c:orientation val="minMax"/>
        </c:scaling>
        <c:axPos val="b"/>
        <c:tickLblPos val="nextTo"/>
        <c:crossAx val="142633984"/>
        <c:crosses val="autoZero"/>
        <c:auto val="1"/>
        <c:lblAlgn val="ctr"/>
        <c:lblOffset val="100"/>
      </c:catAx>
      <c:valAx>
        <c:axId val="142633984"/>
        <c:scaling>
          <c:orientation val="minMax"/>
        </c:scaling>
        <c:axPos val="l"/>
        <c:majorGridlines/>
        <c:numFmt formatCode="General" sourceLinked="1"/>
        <c:tickLblPos val="nextTo"/>
        <c:crossAx val="142632448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'Реч.разв.к 7г ч3. К.г. '!$B$48</c:f>
              <c:strCache>
                <c:ptCount val="1"/>
                <c:pt idx="0">
                  <c:v>подготовка к обучению грумоте</c:v>
                </c:pt>
              </c:strCache>
            </c:strRef>
          </c:cat>
          <c:val>
            <c:numRef>
              <c:f>'Реч.разв.к 7г ч3. К.г. '!$C$48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cat>
            <c:strRef>
              <c:f>'Реч.разв.к 7г ч3. Н.г.'!$B$48</c:f>
              <c:strCache>
                <c:ptCount val="1"/>
                <c:pt idx="0">
                  <c:v>подготовка к обучению грумоте</c:v>
                </c:pt>
              </c:strCache>
            </c:strRef>
          </c:cat>
          <c:val>
            <c:numRef>
              <c:f>'Реч.разв.к 7г ч3. Н.г.'!$D$48</c:f>
            </c:numRef>
          </c:val>
        </c:ser>
        <c:ser>
          <c:idx val="2"/>
          <c:order val="2"/>
          <c:spPr>
            <a:solidFill>
              <a:srgbClr val="92D050"/>
            </a:solidFill>
          </c:spPr>
          <c:dLbls>
            <c:showVal val="1"/>
          </c:dLbls>
          <c:cat>
            <c:strRef>
              <c:f>'Реч.разв.к 7г ч3. К.г. '!$B$48</c:f>
              <c:strCache>
                <c:ptCount val="1"/>
                <c:pt idx="0">
                  <c:v>подготовка к обучению грумоте</c:v>
                </c:pt>
              </c:strCache>
            </c:strRef>
          </c:cat>
          <c:val>
            <c:numRef>
              <c:f>'Реч.разв.к 7г ч3. К.г. '!$E$48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hape val="cone"/>
        <c:axId val="142828672"/>
        <c:axId val="142830208"/>
        <c:axId val="0"/>
      </c:bar3DChart>
      <c:catAx>
        <c:axId val="142828672"/>
        <c:scaling>
          <c:orientation val="minMax"/>
        </c:scaling>
        <c:axPos val="b"/>
        <c:tickLblPos val="nextTo"/>
        <c:crossAx val="142830208"/>
        <c:crosses val="autoZero"/>
        <c:auto val="1"/>
        <c:lblAlgn val="ctr"/>
        <c:lblOffset val="100"/>
      </c:catAx>
      <c:valAx>
        <c:axId val="142830208"/>
        <c:scaling>
          <c:orientation val="minMax"/>
        </c:scaling>
        <c:axPos val="l"/>
        <c:majorGridlines/>
        <c:numFmt formatCode="General" sourceLinked="1"/>
        <c:tickLblPos val="nextTo"/>
        <c:crossAx val="14282867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речевого развития'!$A$6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речевого развития'!$B$5:$I$5</c:f>
              <c:strCache>
                <c:ptCount val="8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  <c:pt idx="3">
                  <c:v>звуковая культура речи</c:v>
                </c:pt>
                <c:pt idx="4">
                  <c:v>связная речь</c:v>
                </c:pt>
                <c:pt idx="5">
                  <c:v>чтение художественной литературы</c:v>
                </c:pt>
                <c:pt idx="6">
                  <c:v>подготовка к обучению грамоте</c:v>
                </c:pt>
                <c:pt idx="7">
                  <c:v>среднее по группе</c:v>
                </c:pt>
              </c:strCache>
            </c:strRef>
          </c:cat>
          <c:val>
            <c:numRef>
              <c:f>'Динамика речевого развития'!$B$6:$I$6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речевого развития'!$A$7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речевого развития'!$B$5:$I$5</c:f>
              <c:strCache>
                <c:ptCount val="8"/>
                <c:pt idx="0">
                  <c:v>общее речевое развитие</c:v>
                </c:pt>
                <c:pt idx="1">
                  <c:v>формирование словаря</c:v>
                </c:pt>
                <c:pt idx="2">
                  <c:v>грамматический строй речи</c:v>
                </c:pt>
                <c:pt idx="3">
                  <c:v>звуковая культура речи</c:v>
                </c:pt>
                <c:pt idx="4">
                  <c:v>связная речь</c:v>
                </c:pt>
                <c:pt idx="5">
                  <c:v>чтение художественной литературы</c:v>
                </c:pt>
                <c:pt idx="6">
                  <c:v>подготовка к обучению грамоте</c:v>
                </c:pt>
                <c:pt idx="7">
                  <c:v>среднее по группе</c:v>
                </c:pt>
              </c:strCache>
            </c:strRef>
          </c:cat>
          <c:val>
            <c:numRef>
              <c:f>'Динамика речевого развития'!$B$7:$I$7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hape val="cone"/>
        <c:axId val="142942592"/>
        <c:axId val="142944128"/>
        <c:axId val="0"/>
      </c:bar3DChart>
      <c:catAx>
        <c:axId val="142942592"/>
        <c:scaling>
          <c:orientation val="minMax"/>
        </c:scaling>
        <c:axPos val="b"/>
        <c:tickLblPos val="nextTo"/>
        <c:crossAx val="142944128"/>
        <c:crosses val="autoZero"/>
        <c:auto val="1"/>
        <c:lblAlgn val="ctr"/>
        <c:lblOffset val="100"/>
      </c:catAx>
      <c:valAx>
        <c:axId val="142944128"/>
        <c:scaling>
          <c:orientation val="minMax"/>
        </c:scaling>
        <c:axPos val="l"/>
        <c:majorGridlines/>
        <c:numFmt formatCode="General" sourceLinked="1"/>
        <c:tickLblPos val="nextTo"/>
        <c:crossAx val="14294259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7г ч1. Н.г.'!$B$49:$B$52</c:f>
              <c:strCache>
                <c:ptCount val="4"/>
                <c:pt idx="0">
                  <c:v>цвет, оттенки</c:v>
                </c:pt>
                <c:pt idx="1">
                  <c:v>форма, геометрические фигуры</c:v>
                </c:pt>
                <c:pt idx="2">
                  <c:v>величина</c:v>
                </c:pt>
                <c:pt idx="3">
                  <c:v>познавательные действия</c:v>
                </c:pt>
              </c:strCache>
            </c:strRef>
          </c:cat>
          <c:val>
            <c:numRef>
              <c:f>'Позн.разв. к 7г ч1. Н.г.'!$C$49:$C$52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'Позн.разв. к 7г ч1. Н.г.'!$B$49:$B$52</c:f>
              <c:strCache>
                <c:ptCount val="4"/>
                <c:pt idx="0">
                  <c:v>цвет, оттенки</c:v>
                </c:pt>
                <c:pt idx="1">
                  <c:v>форма, геометрические фигуры</c:v>
                </c:pt>
                <c:pt idx="2">
                  <c:v>величина</c:v>
                </c:pt>
                <c:pt idx="3">
                  <c:v>познавательные действия</c:v>
                </c:pt>
              </c:strCache>
            </c:strRef>
          </c:cat>
          <c:val>
            <c:numRef>
              <c:f>'Позн.разв. к 7г ч1. Н.г.'!$D$49:$D$52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'Позн.разв. к 7г ч1. Н.г.'!$B$49:$B$52</c:f>
              <c:strCache>
                <c:ptCount val="4"/>
                <c:pt idx="0">
                  <c:v>цвет, оттенки</c:v>
                </c:pt>
                <c:pt idx="1">
                  <c:v>форма, геометрические фигуры</c:v>
                </c:pt>
                <c:pt idx="2">
                  <c:v>величина</c:v>
                </c:pt>
                <c:pt idx="3">
                  <c:v>познавательные действия</c:v>
                </c:pt>
              </c:strCache>
            </c:strRef>
          </c:cat>
          <c:val>
            <c:numRef>
              <c:f>'Позн.разв. к 7г ч1. Н.г.'!$E$49:$E$52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43077760"/>
        <c:axId val="143079296"/>
        <c:axId val="0"/>
      </c:bar3DChart>
      <c:catAx>
        <c:axId val="143077760"/>
        <c:scaling>
          <c:orientation val="minMax"/>
        </c:scaling>
        <c:axPos val="b"/>
        <c:tickLblPos val="nextTo"/>
        <c:crossAx val="143079296"/>
        <c:crosses val="autoZero"/>
        <c:auto val="1"/>
        <c:lblAlgn val="ctr"/>
        <c:lblOffset val="100"/>
      </c:catAx>
      <c:valAx>
        <c:axId val="143079296"/>
        <c:scaling>
          <c:orientation val="minMax"/>
        </c:scaling>
        <c:axPos val="l"/>
        <c:majorGridlines/>
        <c:numFmt formatCode="General" sourceLinked="1"/>
        <c:tickLblPos val="nextTo"/>
        <c:crossAx val="14307776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7г ч1. К.г. '!$B$49:$B$52</c:f>
              <c:strCache>
                <c:ptCount val="4"/>
                <c:pt idx="0">
                  <c:v>цвет, оттенки</c:v>
                </c:pt>
                <c:pt idx="1">
                  <c:v>форма, геометрические фигуры</c:v>
                </c:pt>
                <c:pt idx="2">
                  <c:v>величина</c:v>
                </c:pt>
                <c:pt idx="3">
                  <c:v>познавательные действия</c:v>
                </c:pt>
              </c:strCache>
            </c:strRef>
          </c:cat>
          <c:val>
            <c:numRef>
              <c:f>'Позн.разв. к 7г ч1. К.г. '!$C$49:$C$52</c:f>
              <c:numCache>
                <c:formatCode>General</c:formatCode>
                <c:ptCount val="4"/>
              </c:numCache>
            </c:numRef>
          </c:val>
        </c:ser>
        <c:ser>
          <c:idx val="1"/>
          <c:order val="1"/>
          <c:cat>
            <c:strRef>
              <c:f>'Позн.разв. к 7г ч1. Н.г.'!$B$49:$B$52</c:f>
              <c:strCache>
                <c:ptCount val="4"/>
                <c:pt idx="0">
                  <c:v>цвет, оттенки</c:v>
                </c:pt>
                <c:pt idx="1">
                  <c:v>форма, геометрические фигуры</c:v>
                </c:pt>
                <c:pt idx="2">
                  <c:v>величина</c:v>
                </c:pt>
                <c:pt idx="3">
                  <c:v>познавательные действия</c:v>
                </c:pt>
              </c:strCache>
            </c:strRef>
          </c:cat>
          <c:val>
            <c:numRef>
              <c:f>'Позн.разв. к 7г ч1. Н.г.'!$D$49:$D$52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'Позн.разв. к 7г ч1. К.г. '!$B$49:$B$52</c:f>
              <c:strCache>
                <c:ptCount val="4"/>
                <c:pt idx="0">
                  <c:v>цвет, оттенки</c:v>
                </c:pt>
                <c:pt idx="1">
                  <c:v>форма, геометрические фигуры</c:v>
                </c:pt>
                <c:pt idx="2">
                  <c:v>величина</c:v>
                </c:pt>
                <c:pt idx="3">
                  <c:v>познавательные действия</c:v>
                </c:pt>
              </c:strCache>
            </c:strRef>
          </c:cat>
          <c:val>
            <c:numRef>
              <c:f>'Позн.разв. к 7г ч1. К.г. '!$E$49:$E$52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hape val="cone"/>
        <c:axId val="143167488"/>
        <c:axId val="143169024"/>
        <c:axId val="0"/>
      </c:bar3DChart>
      <c:catAx>
        <c:axId val="143167488"/>
        <c:scaling>
          <c:orientation val="minMax"/>
        </c:scaling>
        <c:axPos val="b"/>
        <c:tickLblPos val="nextTo"/>
        <c:crossAx val="143169024"/>
        <c:crosses val="autoZero"/>
        <c:auto val="1"/>
        <c:lblAlgn val="ctr"/>
        <c:lblOffset val="100"/>
      </c:catAx>
      <c:valAx>
        <c:axId val="143169024"/>
        <c:scaling>
          <c:orientation val="minMax"/>
        </c:scaling>
        <c:axPos val="l"/>
        <c:majorGridlines/>
        <c:numFmt formatCode="General" sourceLinked="1"/>
        <c:tickLblPos val="nextTo"/>
        <c:crossAx val="14316748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7г ч2. Н.г.'!$B$49:$B$53</c:f>
              <c:strCache>
                <c:ptCount val="5"/>
                <c:pt idx="0">
                  <c:v>количество и счет</c:v>
                </c:pt>
                <c:pt idx="1">
                  <c:v>ориентировка во времени</c:v>
                </c:pt>
                <c:pt idx="2">
                  <c:v>ориентировка в пространстве</c:v>
                </c:pt>
                <c:pt idx="3">
                  <c:v>Пространственно-количественные связи и отношения</c:v>
                </c:pt>
                <c:pt idx="4">
                  <c:v>сравнение</c:v>
                </c:pt>
              </c:strCache>
            </c:strRef>
          </c:cat>
          <c:val>
            <c:numRef>
              <c:f>'Позн.разв. к 7г ч2. Н.г.'!$C$49:$C$53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'Позн.разв. к 7г ч2. Н.г.'!$B$49:$B$53</c:f>
              <c:strCache>
                <c:ptCount val="5"/>
                <c:pt idx="0">
                  <c:v>количество и счет</c:v>
                </c:pt>
                <c:pt idx="1">
                  <c:v>ориентировка во времени</c:v>
                </c:pt>
                <c:pt idx="2">
                  <c:v>ориентировка в пространстве</c:v>
                </c:pt>
                <c:pt idx="3">
                  <c:v>Пространственно-количественные связи и отношения</c:v>
                </c:pt>
                <c:pt idx="4">
                  <c:v>сравнение</c:v>
                </c:pt>
              </c:strCache>
            </c:strRef>
          </c:cat>
          <c:val>
            <c:numRef>
              <c:f>'Позн.разв. к 7г ч2. Н.г.'!$D$49:$D$53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'Позн.разв. к 7г ч2. Н.г.'!$B$49:$B$53</c:f>
              <c:strCache>
                <c:ptCount val="5"/>
                <c:pt idx="0">
                  <c:v>количество и счет</c:v>
                </c:pt>
                <c:pt idx="1">
                  <c:v>ориентировка во времени</c:v>
                </c:pt>
                <c:pt idx="2">
                  <c:v>ориентировка в пространстве</c:v>
                </c:pt>
                <c:pt idx="3">
                  <c:v>Пространственно-количественные связи и отношения</c:v>
                </c:pt>
                <c:pt idx="4">
                  <c:v>сравнение</c:v>
                </c:pt>
              </c:strCache>
            </c:strRef>
          </c:cat>
          <c:val>
            <c:numRef>
              <c:f>'Позн.разв. к 7г ч2. Н.г.'!$E$49:$E$53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4309632"/>
        <c:axId val="142369920"/>
        <c:axId val="0"/>
      </c:bar3DChart>
      <c:catAx>
        <c:axId val="144309632"/>
        <c:scaling>
          <c:orientation val="minMax"/>
        </c:scaling>
        <c:axPos val="b"/>
        <c:tickLblPos val="nextTo"/>
        <c:crossAx val="142369920"/>
        <c:crosses val="autoZero"/>
        <c:auto val="1"/>
        <c:lblAlgn val="ctr"/>
        <c:lblOffset val="100"/>
      </c:catAx>
      <c:valAx>
        <c:axId val="142369920"/>
        <c:scaling>
          <c:orientation val="minMax"/>
        </c:scaling>
        <c:axPos val="l"/>
        <c:majorGridlines/>
        <c:numFmt formatCode="General" sourceLinked="1"/>
        <c:tickLblPos val="nextTo"/>
        <c:crossAx val="14430963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'Соц.ком.к 7г ч1 К.г.'!$B$48:$B$52</c:f>
              <c:strCache>
                <c:ptCount val="5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</c:strCache>
            </c:strRef>
          </c:cat>
          <c:val>
            <c:numRef>
              <c:f>'Соц.ком.к 7г ч1 К.г.'!$C$48:$C$52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'Соц.ком.к 7г ч1 Н.г.'!$B$48:$B$52</c:f>
              <c:strCache>
                <c:ptCount val="5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</c:strCache>
            </c:strRef>
          </c:cat>
          <c:val>
            <c:numRef>
              <c:f>'Соц.ком.к 7г ч1 Н.г.'!$D$48:$D$52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'Соц.ком.к 7г ч1 К.г.'!$B$48:$B$52</c:f>
              <c:strCache>
                <c:ptCount val="5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</c:strCache>
            </c:strRef>
          </c:cat>
          <c:val>
            <c:numRef>
              <c:f>'Соц.ком.к 7г ч1 К.г.'!$E$48:$E$52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0995584"/>
        <c:axId val="141001472"/>
        <c:axId val="0"/>
      </c:bar3DChart>
      <c:catAx>
        <c:axId val="140995584"/>
        <c:scaling>
          <c:orientation val="minMax"/>
        </c:scaling>
        <c:axPos val="b"/>
        <c:tickLblPos val="nextTo"/>
        <c:crossAx val="141001472"/>
        <c:crosses val="autoZero"/>
        <c:auto val="1"/>
        <c:lblAlgn val="ctr"/>
        <c:lblOffset val="100"/>
      </c:catAx>
      <c:valAx>
        <c:axId val="141001472"/>
        <c:scaling>
          <c:orientation val="minMax"/>
        </c:scaling>
        <c:axPos val="l"/>
        <c:majorGridlines/>
        <c:numFmt formatCode="General" sourceLinked="1"/>
        <c:tickLblPos val="nextTo"/>
        <c:crossAx val="140995584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7г ч2. К.г.'!$B$49:$B$53</c:f>
              <c:strCache>
                <c:ptCount val="5"/>
                <c:pt idx="0">
                  <c:v>количество и счет</c:v>
                </c:pt>
                <c:pt idx="1">
                  <c:v>ориентировка во времени</c:v>
                </c:pt>
                <c:pt idx="2">
                  <c:v>ориентировка в пространстве</c:v>
                </c:pt>
                <c:pt idx="3">
                  <c:v>Пространственно-количественные связи и отношения</c:v>
                </c:pt>
                <c:pt idx="4">
                  <c:v>сравнение</c:v>
                </c:pt>
              </c:strCache>
            </c:strRef>
          </c:cat>
          <c:val>
            <c:numRef>
              <c:f>'Позн.разв. к 7г ч2. К.г.'!$C$49:$C$53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'Позн.разв. к 7г ч2. Н.г.'!$B$49:$B$53</c:f>
              <c:strCache>
                <c:ptCount val="5"/>
                <c:pt idx="0">
                  <c:v>количество и счет</c:v>
                </c:pt>
                <c:pt idx="1">
                  <c:v>ориентировка во времени</c:v>
                </c:pt>
                <c:pt idx="2">
                  <c:v>ориентировка в пространстве</c:v>
                </c:pt>
                <c:pt idx="3">
                  <c:v>Пространственно-количественные связи и отношения</c:v>
                </c:pt>
                <c:pt idx="4">
                  <c:v>сравнение</c:v>
                </c:pt>
              </c:strCache>
            </c:strRef>
          </c:cat>
          <c:val>
            <c:numRef>
              <c:f>'Позн.разв. к 7г ч2. Н.г.'!$D$49:$D$53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'Позн.разв. к 7г ч2. К.г.'!$B$49:$B$53</c:f>
              <c:strCache>
                <c:ptCount val="5"/>
                <c:pt idx="0">
                  <c:v>количество и счет</c:v>
                </c:pt>
                <c:pt idx="1">
                  <c:v>ориентировка во времени</c:v>
                </c:pt>
                <c:pt idx="2">
                  <c:v>ориентировка в пространстве</c:v>
                </c:pt>
                <c:pt idx="3">
                  <c:v>Пространственно-количественные связи и отношения</c:v>
                </c:pt>
                <c:pt idx="4">
                  <c:v>сравнение</c:v>
                </c:pt>
              </c:strCache>
            </c:strRef>
          </c:cat>
          <c:val>
            <c:numRef>
              <c:f>'Позн.разв. к 7г ч2. К.г.'!$E$49:$E$53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4538624"/>
        <c:axId val="144552704"/>
        <c:axId val="0"/>
      </c:bar3DChart>
      <c:catAx>
        <c:axId val="144538624"/>
        <c:scaling>
          <c:orientation val="minMax"/>
        </c:scaling>
        <c:axPos val="b"/>
        <c:tickLblPos val="nextTo"/>
        <c:crossAx val="144552704"/>
        <c:crosses val="autoZero"/>
        <c:auto val="1"/>
        <c:lblAlgn val="ctr"/>
        <c:lblOffset val="100"/>
      </c:catAx>
      <c:valAx>
        <c:axId val="144552704"/>
        <c:scaling>
          <c:orientation val="minMax"/>
        </c:scaling>
        <c:axPos val="l"/>
        <c:majorGridlines/>
        <c:numFmt formatCode="General" sourceLinked="1"/>
        <c:tickLblPos val="nextTo"/>
        <c:crossAx val="144538624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7г ч3. Н.г.'!$B$50:$B$54</c:f>
              <c:strCache>
                <c:ptCount val="5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  <c:pt idx="3">
                  <c:v>Ребенок стремится к самостоятельному экспериментированию</c:v>
                </c:pt>
                <c:pt idx="4">
                  <c:v>Ребенок знает правила поведения в природе, проявляет осознанное, бережное отношение к природе и ее ресурсам</c:v>
                </c:pt>
              </c:strCache>
            </c:strRef>
          </c:cat>
          <c:val>
            <c:numRef>
              <c:f>'Позн.разв. к 7г ч3. Н.г.'!$C$50:$C$54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'Позн.разв. к 7г ч3. Н.г.'!$B$50:$B$54</c:f>
              <c:strCache>
                <c:ptCount val="5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  <c:pt idx="3">
                  <c:v>Ребенок стремится к самостоятельному экспериментированию</c:v>
                </c:pt>
                <c:pt idx="4">
                  <c:v>Ребенок знает правила поведения в природе, проявляет осознанное, бережное отношение к природе и ее ресурсам</c:v>
                </c:pt>
              </c:strCache>
            </c:strRef>
          </c:cat>
          <c:val>
            <c:numRef>
              <c:f>'Позн.разв. к 7г ч3. Н.г.'!$D$50:$D$54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'Позн.разв. к 7г ч3. Н.г.'!$B$50:$B$54</c:f>
              <c:strCache>
                <c:ptCount val="5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  <c:pt idx="3">
                  <c:v>Ребенок стремится к самостоятельному экспериментированию</c:v>
                </c:pt>
                <c:pt idx="4">
                  <c:v>Ребенок знает правила поведения в природе, проявляет осознанное, бережное отношение к природе и ее ресурсам</c:v>
                </c:pt>
              </c:strCache>
            </c:strRef>
          </c:cat>
          <c:val>
            <c:numRef>
              <c:f>'Позн.разв. к 7г ч3. Н.г.'!$E$50:$E$54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4603392"/>
        <c:axId val="144617472"/>
        <c:axId val="0"/>
      </c:bar3DChart>
      <c:catAx>
        <c:axId val="144603392"/>
        <c:scaling>
          <c:orientation val="minMax"/>
        </c:scaling>
        <c:axPos val="b"/>
        <c:tickLblPos val="nextTo"/>
        <c:crossAx val="144617472"/>
        <c:crosses val="autoZero"/>
        <c:auto val="1"/>
        <c:lblAlgn val="ctr"/>
        <c:lblOffset val="100"/>
      </c:catAx>
      <c:valAx>
        <c:axId val="144617472"/>
        <c:scaling>
          <c:orientation val="minMax"/>
        </c:scaling>
        <c:axPos val="l"/>
        <c:majorGridlines/>
        <c:numFmt formatCode="General" sourceLinked="1"/>
        <c:tickLblPos val="nextTo"/>
        <c:crossAx val="14460339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'Позн.разв. к 7г ч3. К.г. '!$B$50:$B$54</c:f>
              <c:strCache>
                <c:ptCount val="5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  <c:pt idx="3">
                  <c:v>Ребенок стремится к самостоятельному экспериментированию</c:v>
                </c:pt>
                <c:pt idx="4">
                  <c:v>Ребенок знает правила поведения в природе, проявляет осознанное, бережное отношение к природе и ее ресурсам</c:v>
                </c:pt>
              </c:strCache>
            </c:strRef>
          </c:cat>
          <c:val>
            <c:numRef>
              <c:f>'Позн.разв. к 7г ч3. К.г. '!$C$50:$C$54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'Позн.разв. к 7г ч3. Н.г.'!$B$50:$B$54</c:f>
              <c:strCache>
                <c:ptCount val="5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  <c:pt idx="3">
                  <c:v>Ребенок стремится к самостоятельному экспериментированию</c:v>
                </c:pt>
                <c:pt idx="4">
                  <c:v>Ребенок знает правила поведения в природе, проявляет осознанное, бережное отношение к природе и ее ресурсам</c:v>
                </c:pt>
              </c:strCache>
            </c:strRef>
          </c:cat>
          <c:val>
            <c:numRef>
              <c:f>'Позн.разв. к 7г ч3. Н.г.'!$D$50:$D$54</c:f>
            </c:numRef>
          </c:val>
          <c:shape val="box"/>
        </c:ser>
        <c:ser>
          <c:idx val="2"/>
          <c:order val="2"/>
          <c:spPr>
            <a:solidFill>
              <a:srgbClr val="FFC000"/>
            </a:solidFill>
          </c:spPr>
          <c:dLbls>
            <c:showVal val="1"/>
          </c:dLbls>
          <c:cat>
            <c:strRef>
              <c:f>'Позн.разв. к 7г ч3. К.г. '!$B$50:$B$54</c:f>
              <c:strCache>
                <c:ptCount val="5"/>
                <c:pt idx="0">
                  <c:v>окружающий мир</c:v>
                </c:pt>
                <c:pt idx="1">
                  <c:v>объекты живой природы</c:v>
                </c:pt>
                <c:pt idx="2">
                  <c:v>объекты неживой природы, природные явления</c:v>
                </c:pt>
                <c:pt idx="3">
                  <c:v>Ребенок стремится к самостоятельному экспериментированию</c:v>
                </c:pt>
                <c:pt idx="4">
                  <c:v>Ребенок знает правила поведения в природе, проявляет осознанное, бережное отношение к природе и ее ресурсам</c:v>
                </c:pt>
              </c:strCache>
            </c:strRef>
          </c:cat>
          <c:val>
            <c:numRef>
              <c:f>'Позн.разв. к 7г ч3. К.г. '!$E$50:$E$54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4758656"/>
        <c:axId val="144760192"/>
        <c:axId val="0"/>
      </c:bar3DChart>
      <c:catAx>
        <c:axId val="144758656"/>
        <c:scaling>
          <c:orientation val="minMax"/>
        </c:scaling>
        <c:axPos val="b"/>
        <c:tickLblPos val="nextTo"/>
        <c:crossAx val="144760192"/>
        <c:crosses val="autoZero"/>
        <c:auto val="1"/>
        <c:lblAlgn val="ctr"/>
        <c:lblOffset val="100"/>
      </c:catAx>
      <c:valAx>
        <c:axId val="144760192"/>
        <c:scaling>
          <c:orientation val="minMax"/>
        </c:scaling>
        <c:axPos val="l"/>
        <c:majorGridlines/>
        <c:numFmt formatCode="General" sourceLinked="1"/>
        <c:tickLblPos val="nextTo"/>
        <c:crossAx val="144758656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познав.разв.'!$A$5</c:f>
              <c:strCache>
                <c:ptCount val="1"/>
                <c:pt idx="0">
                  <c:v>начало года</c:v>
                </c:pt>
              </c:strCache>
            </c:strRef>
          </c:tx>
          <c:cat>
            <c:strRef>
              <c:f>'Динамика познав.разв.'!$B$4:$P$4</c:f>
              <c:strCache>
                <c:ptCount val="15"/>
                <c:pt idx="0">
                  <c:v>цвет, оттенки</c:v>
                </c:pt>
                <c:pt idx="1">
                  <c:v>форма, геометрические фигуры</c:v>
                </c:pt>
                <c:pt idx="2">
                  <c:v>величина</c:v>
                </c:pt>
                <c:pt idx="3">
                  <c:v>познавательные действия</c:v>
                </c:pt>
                <c:pt idx="4">
                  <c:v>количество и счет</c:v>
                </c:pt>
                <c:pt idx="5">
                  <c:v>ориентировка во времени</c:v>
                </c:pt>
                <c:pt idx="6">
                  <c:v>ориентировка в пространстве</c:v>
                </c:pt>
                <c:pt idx="7">
                  <c:v>Пространственно-количественные связи и отношения</c:v>
                </c:pt>
                <c:pt idx="8">
                  <c:v>сравнение</c:v>
                </c:pt>
                <c:pt idx="9">
                  <c:v>окружающий мир</c:v>
                </c:pt>
                <c:pt idx="10">
                  <c:v>объекты живой природы</c:v>
                </c:pt>
                <c:pt idx="11">
                  <c:v>объекты неживой природы, природные явления</c:v>
                </c:pt>
                <c:pt idx="12">
                  <c:v>Ребенок стремится к самостоятельному экспериментированию</c:v>
                </c:pt>
                <c:pt idx="13">
                  <c:v>Ребенок знает правила поведения в природе, проявляет осознанное, бережное отношение к природе и ее ресурсам</c:v>
                </c:pt>
                <c:pt idx="14">
                  <c:v>среднее по группе</c:v>
                </c:pt>
              </c:strCache>
            </c:strRef>
          </c:cat>
          <c:val>
            <c:numRef>
              <c:f>'Динамика познав.разв.'!$B$5:$P$5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познав.разв.'!$A$6</c:f>
              <c:strCache>
                <c:ptCount val="1"/>
                <c:pt idx="0">
                  <c:v>конец года</c:v>
                </c:pt>
              </c:strCache>
            </c:strRef>
          </c:tx>
          <c:cat>
            <c:strRef>
              <c:f>'Динамика познав.разв.'!$B$4:$P$4</c:f>
              <c:strCache>
                <c:ptCount val="15"/>
                <c:pt idx="0">
                  <c:v>цвет, оттенки</c:v>
                </c:pt>
                <c:pt idx="1">
                  <c:v>форма, геометрические фигуры</c:v>
                </c:pt>
                <c:pt idx="2">
                  <c:v>величина</c:v>
                </c:pt>
                <c:pt idx="3">
                  <c:v>познавательные действия</c:v>
                </c:pt>
                <c:pt idx="4">
                  <c:v>количество и счет</c:v>
                </c:pt>
                <c:pt idx="5">
                  <c:v>ориентировка во времени</c:v>
                </c:pt>
                <c:pt idx="6">
                  <c:v>ориентировка в пространстве</c:v>
                </c:pt>
                <c:pt idx="7">
                  <c:v>Пространственно-количественные связи и отношения</c:v>
                </c:pt>
                <c:pt idx="8">
                  <c:v>сравнение</c:v>
                </c:pt>
                <c:pt idx="9">
                  <c:v>окружающий мир</c:v>
                </c:pt>
                <c:pt idx="10">
                  <c:v>объекты живой природы</c:v>
                </c:pt>
                <c:pt idx="11">
                  <c:v>объекты неживой природы, природные явления</c:v>
                </c:pt>
                <c:pt idx="12">
                  <c:v>Ребенок стремится к самостоятельному экспериментированию</c:v>
                </c:pt>
                <c:pt idx="13">
                  <c:v>Ребенок знает правила поведения в природе, проявляет осознанное, бережное отношение к природе и ее ресурсам</c:v>
                </c:pt>
                <c:pt idx="14">
                  <c:v>среднее по группе</c:v>
                </c:pt>
              </c:strCache>
            </c:strRef>
          </c:cat>
          <c:val>
            <c:numRef>
              <c:f>'Динамика познав.разв.'!$B$6:$P$6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hape val="cone"/>
        <c:axId val="144908288"/>
        <c:axId val="144909824"/>
        <c:axId val="0"/>
      </c:bar3DChart>
      <c:catAx>
        <c:axId val="144908288"/>
        <c:scaling>
          <c:orientation val="minMax"/>
        </c:scaling>
        <c:axPos val="b"/>
        <c:tickLblPos val="nextTo"/>
        <c:crossAx val="144909824"/>
        <c:crosses val="autoZero"/>
        <c:auto val="1"/>
        <c:lblAlgn val="ctr"/>
        <c:lblOffset val="100"/>
      </c:catAx>
      <c:valAx>
        <c:axId val="144909824"/>
        <c:scaling>
          <c:orientation val="minMax"/>
        </c:scaling>
        <c:axPos val="l"/>
        <c:majorGridlines/>
        <c:numFmt formatCode="General" sourceLinked="1"/>
        <c:tickLblPos val="nextTo"/>
        <c:crossAx val="14490828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7г ч1. Н.г.'!$B$49:$B$55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7г ч1. Н.г.'!$C$49:$C$55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'Физ.разв. к 7г ч1. Н.г.'!$B$49:$B$55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7г ч1. Н.г.'!$D$49:$D$55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7г ч1. Н.г.'!$B$49:$B$55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7г ч1. Н.г.'!$E$49:$E$55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45080320"/>
        <c:axId val="145081856"/>
        <c:axId val="0"/>
      </c:bar3DChart>
      <c:catAx>
        <c:axId val="145080320"/>
        <c:scaling>
          <c:orientation val="minMax"/>
        </c:scaling>
        <c:axPos val="b"/>
        <c:tickLblPos val="nextTo"/>
        <c:crossAx val="145081856"/>
        <c:crosses val="autoZero"/>
        <c:auto val="1"/>
        <c:lblAlgn val="ctr"/>
        <c:lblOffset val="100"/>
      </c:catAx>
      <c:valAx>
        <c:axId val="145081856"/>
        <c:scaling>
          <c:orientation val="minMax"/>
        </c:scaling>
        <c:axPos val="l"/>
        <c:majorGridlines/>
        <c:numFmt formatCode="General" sourceLinked="1"/>
        <c:tickLblPos val="nextTo"/>
        <c:crossAx val="14508032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7г ч1. К.г. 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7г ч1. К.г. '!$C$49:$C$55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cat>
            <c:strRef>
              <c:f>'Физ.разв. к 7г ч1. Н.г.'!$B$49:$B$55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7г ч1. Н.г.'!$D$49:$D$55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7г ч1. К.г. '!$B$49:$B$55</c:f>
              <c:strCache>
                <c:ptCount val="7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</c:strCache>
            </c:strRef>
          </c:cat>
          <c:val>
            <c:numRef>
              <c:f>'Физ.разв. к 7г ч1. К.г. '!$E$49:$E$55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hape val="cone"/>
        <c:axId val="145108352"/>
        <c:axId val="145114240"/>
        <c:axId val="0"/>
      </c:bar3DChart>
      <c:catAx>
        <c:axId val="145108352"/>
        <c:scaling>
          <c:orientation val="minMax"/>
        </c:scaling>
        <c:axPos val="b"/>
        <c:tickLblPos val="nextTo"/>
        <c:crossAx val="145114240"/>
        <c:crosses val="autoZero"/>
        <c:auto val="1"/>
        <c:lblAlgn val="ctr"/>
        <c:lblOffset val="100"/>
      </c:catAx>
      <c:valAx>
        <c:axId val="145114240"/>
        <c:scaling>
          <c:orientation val="minMax"/>
        </c:scaling>
        <c:axPos val="l"/>
        <c:majorGridlines/>
        <c:numFmt formatCode="General" sourceLinked="1"/>
        <c:tickLblPos val="nextTo"/>
        <c:crossAx val="14510835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7г ч2. Н.г.'!$B$50:$B$54</c:f>
              <c:strCache>
                <c:ptCount val="5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подвижные игры</c:v>
                </c:pt>
                <c:pt idx="3">
                  <c:v>спортивные игры</c:v>
                </c:pt>
                <c:pt idx="4">
                  <c:v>спортивные упражнения</c:v>
                </c:pt>
              </c:strCache>
            </c:strRef>
          </c:cat>
          <c:val>
            <c:numRef>
              <c:f>'Физ.разв. к 7г ч2. Н.г.'!$C$50:$C$54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'Физ.разв. к 7г ч2. Н.г.'!$B$50:$B$54</c:f>
              <c:strCache>
                <c:ptCount val="5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подвижные игры</c:v>
                </c:pt>
                <c:pt idx="3">
                  <c:v>спортивные игры</c:v>
                </c:pt>
                <c:pt idx="4">
                  <c:v>спортивные упражнения</c:v>
                </c:pt>
              </c:strCache>
            </c:strRef>
          </c:cat>
          <c:val>
            <c:numRef>
              <c:f>'Физ.разв. к 7г ч2. Н.г.'!$D$50:$D$54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7г ч2. Н.г.'!$B$50:$B$54</c:f>
              <c:strCache>
                <c:ptCount val="5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подвижные игры</c:v>
                </c:pt>
                <c:pt idx="3">
                  <c:v>спортивные игры</c:v>
                </c:pt>
                <c:pt idx="4">
                  <c:v>спортивные упражнения</c:v>
                </c:pt>
              </c:strCache>
            </c:strRef>
          </c:cat>
          <c:val>
            <c:numRef>
              <c:f>'Физ.разв. к 7г ч2. Н.г.'!$E$50:$E$54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5157120"/>
        <c:axId val="145179392"/>
        <c:axId val="0"/>
      </c:bar3DChart>
      <c:catAx>
        <c:axId val="145157120"/>
        <c:scaling>
          <c:orientation val="minMax"/>
        </c:scaling>
        <c:axPos val="b"/>
        <c:tickLblPos val="nextTo"/>
        <c:crossAx val="145179392"/>
        <c:crosses val="autoZero"/>
        <c:auto val="1"/>
        <c:lblAlgn val="ctr"/>
        <c:lblOffset val="100"/>
      </c:catAx>
      <c:valAx>
        <c:axId val="145179392"/>
        <c:scaling>
          <c:orientation val="minMax"/>
        </c:scaling>
        <c:axPos val="l"/>
        <c:majorGridlines/>
        <c:numFmt formatCode="General" sourceLinked="1"/>
        <c:tickLblPos val="nextTo"/>
        <c:crossAx val="14515712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7г ч2. К.г.'!$B$50:$B$54</c:f>
              <c:strCache>
                <c:ptCount val="5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подвижные игры</c:v>
                </c:pt>
                <c:pt idx="3">
                  <c:v>спортивные игры</c:v>
                </c:pt>
                <c:pt idx="4">
                  <c:v>спортивные упражнения</c:v>
                </c:pt>
              </c:strCache>
            </c:strRef>
          </c:cat>
          <c:val>
            <c:numRef>
              <c:f>'Физ.разв. к 7г ч2. К.г.'!$C$50:$C$54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'Физ.разв. к 7г ч2. Н.г.'!$B$50:$B$54</c:f>
              <c:strCache>
                <c:ptCount val="5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подвижные игры</c:v>
                </c:pt>
                <c:pt idx="3">
                  <c:v>спортивные игры</c:v>
                </c:pt>
                <c:pt idx="4">
                  <c:v>спортивные упражнения</c:v>
                </c:pt>
              </c:strCache>
            </c:strRef>
          </c:cat>
          <c:val>
            <c:numRef>
              <c:f>'Физ.разв. к 7г ч2. Н.г.'!$D$50:$D$54</c:f>
            </c:numRef>
          </c:val>
          <c:shape val="box"/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7г ч2. К.г.'!$B$50:$B$54</c:f>
              <c:strCache>
                <c:ptCount val="5"/>
                <c:pt idx="0">
                  <c:v>координация рук и глаз</c:v>
                </c:pt>
                <c:pt idx="1">
                  <c:v>графические навыки</c:v>
                </c:pt>
                <c:pt idx="2">
                  <c:v>подвижные игры</c:v>
                </c:pt>
                <c:pt idx="3">
                  <c:v>спортивные игры</c:v>
                </c:pt>
                <c:pt idx="4">
                  <c:v>спортивные упражнения</c:v>
                </c:pt>
              </c:strCache>
            </c:strRef>
          </c:cat>
          <c:val>
            <c:numRef>
              <c:f>'Физ.разв. к 7г ч2. К.г.'!$E$50:$E$54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2457472"/>
        <c:axId val="142471552"/>
        <c:axId val="0"/>
      </c:bar3DChart>
      <c:catAx>
        <c:axId val="142457472"/>
        <c:scaling>
          <c:orientation val="minMax"/>
        </c:scaling>
        <c:axPos val="b"/>
        <c:tickLblPos val="nextTo"/>
        <c:crossAx val="142471552"/>
        <c:crosses val="autoZero"/>
        <c:auto val="1"/>
        <c:lblAlgn val="ctr"/>
        <c:lblOffset val="100"/>
      </c:catAx>
      <c:valAx>
        <c:axId val="142471552"/>
        <c:scaling>
          <c:orientation val="minMax"/>
        </c:scaling>
        <c:axPos val="l"/>
        <c:majorGridlines/>
        <c:numFmt formatCode="General" sourceLinked="1"/>
        <c:tickLblPos val="nextTo"/>
        <c:crossAx val="14245747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7г ч3. Н.г.'!$B$50:$B$52</c:f>
              <c:strCache>
                <c:ptCount val="3"/>
                <c:pt idx="0">
                  <c:v>КГН</c:v>
                </c:pt>
                <c:pt idx="1">
                  <c:v>ЗОЖ</c:v>
                </c:pt>
                <c:pt idx="2">
                  <c:v>спортивные упражнения</c:v>
                </c:pt>
              </c:strCache>
            </c:strRef>
          </c:cat>
          <c:val>
            <c:numRef>
              <c:f>'Физ.разв. к 7г ч3. Н.г.'!$C$50:$C$52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'Физ.разв. к 7г ч3. Н.г.'!$B$50:$B$52</c:f>
              <c:strCache>
                <c:ptCount val="3"/>
                <c:pt idx="0">
                  <c:v>КГН</c:v>
                </c:pt>
                <c:pt idx="1">
                  <c:v>ЗОЖ</c:v>
                </c:pt>
                <c:pt idx="2">
                  <c:v>спортивные упражнения</c:v>
                </c:pt>
              </c:strCache>
            </c:strRef>
          </c:cat>
          <c:val>
            <c:numRef>
              <c:f>'Физ.разв. к 7г ч3. Н.г.'!$D$50:$D$52</c:f>
            </c:numRef>
          </c:val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7г ч3. Н.г.'!$B$50:$B$52</c:f>
              <c:strCache>
                <c:ptCount val="3"/>
                <c:pt idx="0">
                  <c:v>КГН</c:v>
                </c:pt>
                <c:pt idx="1">
                  <c:v>ЗОЖ</c:v>
                </c:pt>
                <c:pt idx="2">
                  <c:v>спортивные упражнения</c:v>
                </c:pt>
              </c:strCache>
            </c:strRef>
          </c:cat>
          <c:val>
            <c:numRef>
              <c:f>'Физ.разв. к 7г ч3. Н.г.'!$E$50:$E$52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4435072"/>
        <c:axId val="144436608"/>
        <c:axId val="0"/>
      </c:bar3DChart>
      <c:catAx>
        <c:axId val="144435072"/>
        <c:scaling>
          <c:orientation val="minMax"/>
        </c:scaling>
        <c:axPos val="b"/>
        <c:tickLblPos val="nextTo"/>
        <c:crossAx val="144436608"/>
        <c:crosses val="autoZero"/>
        <c:auto val="1"/>
        <c:lblAlgn val="ctr"/>
        <c:lblOffset val="100"/>
      </c:catAx>
      <c:valAx>
        <c:axId val="144436608"/>
        <c:scaling>
          <c:orientation val="minMax"/>
        </c:scaling>
        <c:axPos val="l"/>
        <c:majorGridlines/>
        <c:numFmt formatCode="General" sourceLinked="1"/>
        <c:tickLblPos val="nextTo"/>
        <c:crossAx val="144435072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'Физ.разв. к 7г ч3. К.г. '!$B$50:$B$52</c:f>
              <c:strCache>
                <c:ptCount val="3"/>
                <c:pt idx="0">
                  <c:v>КГН</c:v>
                </c:pt>
                <c:pt idx="1">
                  <c:v>ЗОЖ</c:v>
                </c:pt>
                <c:pt idx="2">
                  <c:v>спортивные упражнения</c:v>
                </c:pt>
              </c:strCache>
            </c:strRef>
          </c:cat>
          <c:val>
            <c:numRef>
              <c:f>'Физ.разв. к 7г ч3. К.г. '!$C$50:$C$52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cat>
            <c:strRef>
              <c:f>'Физ.разв. к 7г ч3. Н.г.'!$B$50:$B$52</c:f>
              <c:strCache>
                <c:ptCount val="3"/>
                <c:pt idx="0">
                  <c:v>КГН</c:v>
                </c:pt>
                <c:pt idx="1">
                  <c:v>ЗОЖ</c:v>
                </c:pt>
                <c:pt idx="2">
                  <c:v>спортивные упражнения</c:v>
                </c:pt>
              </c:strCache>
            </c:strRef>
          </c:cat>
          <c:val>
            <c:numRef>
              <c:f>'Физ.разв. к 7г ч3. Н.г.'!$D$50:$D$52</c:f>
            </c:numRef>
          </c:val>
        </c:ser>
        <c:ser>
          <c:idx val="2"/>
          <c:order val="2"/>
          <c:spPr>
            <a:solidFill>
              <a:srgbClr val="7030A0"/>
            </a:solidFill>
          </c:spPr>
          <c:dLbls>
            <c:showVal val="1"/>
          </c:dLbls>
          <c:cat>
            <c:strRef>
              <c:f>'Физ.разв. к 7г ч3. К.г. '!$B$50:$B$52</c:f>
              <c:strCache>
                <c:ptCount val="3"/>
                <c:pt idx="0">
                  <c:v>КГН</c:v>
                </c:pt>
                <c:pt idx="1">
                  <c:v>ЗОЖ</c:v>
                </c:pt>
                <c:pt idx="2">
                  <c:v>спортивные упражнения</c:v>
                </c:pt>
              </c:strCache>
            </c:strRef>
          </c:cat>
          <c:val>
            <c:numRef>
              <c:f>'Физ.разв. к 7г ч3. К.г. '!$E$50:$E$52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hape val="cone"/>
        <c:axId val="145597568"/>
        <c:axId val="145599104"/>
        <c:axId val="0"/>
      </c:bar3DChart>
      <c:catAx>
        <c:axId val="145597568"/>
        <c:scaling>
          <c:orientation val="minMax"/>
        </c:scaling>
        <c:axPos val="b"/>
        <c:tickLblPos val="nextTo"/>
        <c:crossAx val="145599104"/>
        <c:crosses val="autoZero"/>
        <c:auto val="1"/>
        <c:lblAlgn val="ctr"/>
        <c:lblOffset val="100"/>
      </c:catAx>
      <c:valAx>
        <c:axId val="145599104"/>
        <c:scaling>
          <c:orientation val="minMax"/>
        </c:scaling>
        <c:axPos val="l"/>
        <c:majorGridlines/>
        <c:numFmt formatCode="General" sourceLinked="1"/>
        <c:tickLblPos val="nextTo"/>
        <c:crossAx val="14559756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'Соц.ком.к 7г ч2 Н.г.'!$B$48:$B$52</c:f>
              <c:strCache>
                <c:ptCount val="5"/>
                <c:pt idx="0">
                  <c:v>семья</c:v>
                </c:pt>
                <c:pt idx="1">
                  <c:v>игровое поведение</c:v>
                </c:pt>
                <c:pt idx="2">
                  <c:v>Ребенок имеет представление об изменениях позиции человека с возрастом</c:v>
                </c:pt>
                <c:pt idx="3">
                  <c:v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c:v>
                </c:pt>
                <c:pt idx="4">
                  <c:v>Ребенок имеет представление о нравственных качествах людей, их проявлении в поступках и взаимоотношениях</c:v>
                </c:pt>
              </c:strCache>
            </c:strRef>
          </c:cat>
          <c:val>
            <c:numRef>
              <c:f>'Соц.ком.к 7г ч2 Н.г.'!$C$48:$C$52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'Соц.ком.к 7г ч2 Н.г.'!$B$48:$B$52</c:f>
              <c:strCache>
                <c:ptCount val="5"/>
                <c:pt idx="0">
                  <c:v>семья</c:v>
                </c:pt>
                <c:pt idx="1">
                  <c:v>игровое поведение</c:v>
                </c:pt>
                <c:pt idx="2">
                  <c:v>Ребенок имеет представление об изменениях позиции человека с возрастом</c:v>
                </c:pt>
                <c:pt idx="3">
                  <c:v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c:v>
                </c:pt>
                <c:pt idx="4">
                  <c:v>Ребенок имеет представление о нравственных качествах людей, их проявлении в поступках и взаимоотношениях</c:v>
                </c:pt>
              </c:strCache>
            </c:strRef>
          </c:cat>
          <c:val>
            <c:numRef>
              <c:f>'Соц.ком.к 7г ч2 Н.г.'!$D$48:$D$52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'Соц.ком.к 7г ч2 Н.г.'!$B$48:$B$52</c:f>
              <c:strCache>
                <c:ptCount val="5"/>
                <c:pt idx="0">
                  <c:v>семья</c:v>
                </c:pt>
                <c:pt idx="1">
                  <c:v>игровое поведение</c:v>
                </c:pt>
                <c:pt idx="2">
                  <c:v>Ребенок имеет представление об изменениях позиции человека с возрастом</c:v>
                </c:pt>
                <c:pt idx="3">
                  <c:v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c:v>
                </c:pt>
                <c:pt idx="4">
                  <c:v>Ребенок имеет представление о нравственных качествах людей, их проявлении в поступках и взаимоотношениях</c:v>
                </c:pt>
              </c:strCache>
            </c:strRef>
          </c:cat>
          <c:val>
            <c:numRef>
              <c:f>'Соц.ком.к 7г ч2 Н.г.'!$E$48:$E$52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1224576"/>
        <c:axId val="141230464"/>
        <c:axId val="0"/>
      </c:bar3DChart>
      <c:catAx>
        <c:axId val="141224576"/>
        <c:scaling>
          <c:orientation val="minMax"/>
        </c:scaling>
        <c:axPos val="b"/>
        <c:tickLblPos val="nextTo"/>
        <c:crossAx val="141230464"/>
        <c:crosses val="autoZero"/>
        <c:auto val="1"/>
        <c:lblAlgn val="ctr"/>
        <c:lblOffset val="100"/>
      </c:catAx>
      <c:valAx>
        <c:axId val="141230464"/>
        <c:scaling>
          <c:orientation val="minMax"/>
        </c:scaling>
        <c:axPos val="l"/>
        <c:majorGridlines/>
        <c:numFmt formatCode="General" sourceLinked="1"/>
        <c:tickLblPos val="nextTo"/>
        <c:crossAx val="141224576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физ.разв.'!$A$6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физ.разв.'!$B$5:$Q$5</c:f>
              <c:strCache>
                <c:ptCount val="16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координация рук и глаз</c:v>
                </c:pt>
                <c:pt idx="8">
                  <c:v>графические навыки</c:v>
                </c:pt>
                <c:pt idx="9">
                  <c:v>подвижные игры</c:v>
                </c:pt>
                <c:pt idx="10">
                  <c:v>спортивные игры</c:v>
                </c:pt>
                <c:pt idx="11">
                  <c:v>спортивные упражнения</c:v>
                </c:pt>
                <c:pt idx="12">
                  <c:v>КГН</c:v>
                </c:pt>
                <c:pt idx="13">
                  <c:v>ЗОЖ</c:v>
                </c:pt>
                <c:pt idx="14">
                  <c:v>спортивные упражнения</c:v>
                </c:pt>
                <c:pt idx="15">
                  <c:v>среднее по группе</c:v>
                </c:pt>
              </c:strCache>
            </c:strRef>
          </c:cat>
          <c:val>
            <c:numRef>
              <c:f>'Динамика физ.разв.'!$B$6:$Q$6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физ.разв.'!$A$7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физ.разв.'!$B$5:$Q$5</c:f>
              <c:strCache>
                <c:ptCount val="16"/>
                <c:pt idx="0">
                  <c:v>бросание, катание, ловля, метание</c:v>
                </c:pt>
                <c:pt idx="1">
                  <c:v>ползанье, лазанье</c:v>
                </c:pt>
                <c:pt idx="2">
                  <c:v>ходьба</c:v>
                </c:pt>
                <c:pt idx="3">
                  <c:v>бег</c:v>
                </c:pt>
                <c:pt idx="4">
                  <c:v>прыжки</c:v>
                </c:pt>
                <c:pt idx="5">
                  <c:v>равновесие</c:v>
                </c:pt>
                <c:pt idx="6">
                  <c:v>строевые упражнения</c:v>
                </c:pt>
                <c:pt idx="7">
                  <c:v>координация рук и глаз</c:v>
                </c:pt>
                <c:pt idx="8">
                  <c:v>графические навыки</c:v>
                </c:pt>
                <c:pt idx="9">
                  <c:v>подвижные игры</c:v>
                </c:pt>
                <c:pt idx="10">
                  <c:v>спортивные игры</c:v>
                </c:pt>
                <c:pt idx="11">
                  <c:v>спортивные упражнения</c:v>
                </c:pt>
                <c:pt idx="12">
                  <c:v>КГН</c:v>
                </c:pt>
                <c:pt idx="13">
                  <c:v>ЗОЖ</c:v>
                </c:pt>
                <c:pt idx="14">
                  <c:v>спортивные упражнения</c:v>
                </c:pt>
                <c:pt idx="15">
                  <c:v>среднее по группе</c:v>
                </c:pt>
              </c:strCache>
            </c:strRef>
          </c:cat>
          <c:val>
            <c:numRef>
              <c:f>'Динамика физ.разв.'!$B$7:$Q$7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hape val="cone"/>
        <c:axId val="145453056"/>
        <c:axId val="145454592"/>
        <c:axId val="0"/>
      </c:bar3DChart>
      <c:catAx>
        <c:axId val="145453056"/>
        <c:scaling>
          <c:orientation val="minMax"/>
        </c:scaling>
        <c:axPos val="b"/>
        <c:tickLblPos val="nextTo"/>
        <c:crossAx val="145454592"/>
        <c:crosses val="autoZero"/>
        <c:auto val="1"/>
        <c:lblAlgn val="ctr"/>
        <c:lblOffset val="100"/>
      </c:catAx>
      <c:valAx>
        <c:axId val="145454592"/>
        <c:scaling>
          <c:orientation val="minMax"/>
        </c:scaling>
        <c:axPos val="l"/>
        <c:majorGridlines/>
        <c:numFmt formatCode="General" sourceLinked="1"/>
        <c:tickLblPos val="nextTo"/>
        <c:crossAx val="14545305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7г ч1. Н.г.'!$B$49:$B$56</c:f>
              <c:strCache>
                <c:ptCount val="8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У ребенка развит музыкальный вкус, музыкальная память</c:v>
                </c:pt>
              </c:strCache>
            </c:strRef>
          </c:cat>
          <c:val>
            <c:numRef>
              <c:f>'Худ.эст.к 7г ч1. Н.г.'!$C$49:$C$56</c:f>
              <c:numCache>
                <c:formatCode>General</c:formatCode>
                <c:ptCount val="8"/>
              </c:numCache>
            </c:numRef>
          </c:val>
        </c:ser>
        <c:ser>
          <c:idx val="1"/>
          <c:order val="1"/>
          <c:cat>
            <c:strRef>
              <c:f>'Худ.эст.к 7г ч1. Н.г.'!$B$49:$B$56</c:f>
              <c:strCache>
                <c:ptCount val="8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У ребенка развит музыкальный вкус, музыкальная память</c:v>
                </c:pt>
              </c:strCache>
            </c:strRef>
          </c:cat>
          <c:val>
            <c:numRef>
              <c:f>'Худ.эст.к 7г ч1. Н.г.'!$D$49:$D$56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7г ч1. Н.г.'!$B$49:$B$56</c:f>
              <c:strCache>
                <c:ptCount val="8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У ребенка развит музыкальный вкус, музыкальная память</c:v>
                </c:pt>
              </c:strCache>
            </c:strRef>
          </c:cat>
          <c:val>
            <c:numRef>
              <c:f>'Худ.эст.к 7г ч1. Н.г.'!$E$49:$E$56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hape val="cone"/>
        <c:axId val="145756160"/>
        <c:axId val="145757696"/>
        <c:axId val="0"/>
      </c:bar3DChart>
      <c:catAx>
        <c:axId val="145756160"/>
        <c:scaling>
          <c:orientation val="minMax"/>
        </c:scaling>
        <c:axPos val="b"/>
        <c:tickLblPos val="nextTo"/>
        <c:crossAx val="145757696"/>
        <c:crosses val="autoZero"/>
        <c:auto val="1"/>
        <c:lblAlgn val="ctr"/>
        <c:lblOffset val="100"/>
      </c:catAx>
      <c:valAx>
        <c:axId val="145757696"/>
        <c:scaling>
          <c:orientation val="minMax"/>
        </c:scaling>
        <c:axPos val="l"/>
        <c:majorGridlines/>
        <c:numFmt formatCode="General" sourceLinked="1"/>
        <c:tickLblPos val="nextTo"/>
        <c:crossAx val="145756160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7г ч1. К.г. '!$B$49:$B$56</c:f>
              <c:strCache>
                <c:ptCount val="8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У ребенка развит музыкальный вкус, музыкальная память</c:v>
                </c:pt>
              </c:strCache>
            </c:strRef>
          </c:cat>
          <c:val>
            <c:numRef>
              <c:f>'Худ.эст.к 7г ч1. К.г. '!$C$49:$C$56</c:f>
              <c:numCache>
                <c:formatCode>General</c:formatCode>
                <c:ptCount val="8"/>
              </c:numCache>
            </c:numRef>
          </c:val>
        </c:ser>
        <c:ser>
          <c:idx val="1"/>
          <c:order val="1"/>
          <c:cat>
            <c:strRef>
              <c:f>'Худ.эст.к 7г ч1. Н.г.'!$B$49:$B$56</c:f>
              <c:strCache>
                <c:ptCount val="8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У ребенка развит музыкальный вкус, музыкальная память</c:v>
                </c:pt>
              </c:strCache>
            </c:strRef>
          </c:cat>
          <c:val>
            <c:numRef>
              <c:f>'Худ.эст.к 7г ч1. Н.г.'!$D$49:$D$56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7г ч1. К.г. '!$B$49:$B$56</c:f>
              <c:strCache>
                <c:ptCount val="8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У ребенка развит музыкальный вкус, музыкальная память</c:v>
                </c:pt>
              </c:strCache>
            </c:strRef>
          </c:cat>
          <c:val>
            <c:numRef>
              <c:f>'Худ.эст.к 7г ч1. К.г. '!$E$49:$E$56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hape val="cone"/>
        <c:axId val="145879040"/>
        <c:axId val="145880576"/>
        <c:axId val="0"/>
      </c:bar3DChart>
      <c:catAx>
        <c:axId val="145879040"/>
        <c:scaling>
          <c:orientation val="minMax"/>
        </c:scaling>
        <c:axPos val="b"/>
        <c:tickLblPos val="nextTo"/>
        <c:crossAx val="145880576"/>
        <c:crosses val="autoZero"/>
        <c:auto val="1"/>
        <c:lblAlgn val="ctr"/>
        <c:lblOffset val="100"/>
      </c:catAx>
      <c:valAx>
        <c:axId val="145880576"/>
        <c:scaling>
          <c:orientation val="minMax"/>
        </c:scaling>
        <c:axPos val="l"/>
        <c:majorGridlines/>
        <c:numFmt formatCode="General" sourceLinked="1"/>
        <c:tickLblPos val="nextTo"/>
        <c:crossAx val="145879040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7г ч2. Н.г.'!$B$48:$B$52</c:f>
              <c:strCache>
                <c:ptCount val="5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</c:strCache>
            </c:strRef>
          </c:cat>
          <c:val>
            <c:numRef>
              <c:f>'Худ.эст.к 7г ч2. Н.г.'!$C$48:$C$52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'Худ.эст.к 7г ч2. Н.г.'!$B$48:$B$52</c:f>
              <c:strCache>
                <c:ptCount val="5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</c:strCache>
            </c:strRef>
          </c:cat>
          <c:val>
            <c:numRef>
              <c:f>'Худ.эст.к 7г ч2. Н.г.'!$D$48:$D$52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7г ч2. Н.г.'!$B$48:$B$52</c:f>
              <c:strCache>
                <c:ptCount val="5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</c:strCache>
            </c:strRef>
          </c:cat>
          <c:val>
            <c:numRef>
              <c:f>'Худ.эст.к 7г ч2. Н.г.'!$E$48:$E$52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6058624"/>
        <c:axId val="146080896"/>
        <c:axId val="0"/>
      </c:bar3DChart>
      <c:catAx>
        <c:axId val="146058624"/>
        <c:scaling>
          <c:orientation val="minMax"/>
        </c:scaling>
        <c:axPos val="b"/>
        <c:tickLblPos val="nextTo"/>
        <c:crossAx val="146080896"/>
        <c:crosses val="autoZero"/>
        <c:auto val="1"/>
        <c:lblAlgn val="ctr"/>
        <c:lblOffset val="100"/>
      </c:catAx>
      <c:valAx>
        <c:axId val="146080896"/>
        <c:scaling>
          <c:orientation val="minMax"/>
        </c:scaling>
        <c:axPos val="l"/>
        <c:majorGridlines/>
        <c:numFmt formatCode="General" sourceLinked="1"/>
        <c:tickLblPos val="nextTo"/>
        <c:crossAx val="14605862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7г ч2. К.г. '!$B$48:$B$52</c:f>
              <c:strCache>
                <c:ptCount val="5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</c:strCache>
            </c:strRef>
          </c:cat>
          <c:val>
            <c:numRef>
              <c:f>'Худ.эст.к 7г ч2. К.г. '!$C$48:$C$52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'Худ.эст.к 7г ч2. Н.г.'!$B$48:$B$52</c:f>
              <c:strCache>
                <c:ptCount val="5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</c:strCache>
            </c:strRef>
          </c:cat>
          <c:val>
            <c:numRef>
              <c:f>'Худ.эст.к 7г ч2. Н.г.'!$D$48:$D$52</c:f>
            </c:numRef>
          </c:val>
          <c:shape val="box"/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7г ч2. К.г. '!$B$48:$B$52</c:f>
              <c:strCache>
                <c:ptCount val="5"/>
                <c:pt idx="0">
                  <c:v>рисование</c:v>
                </c:pt>
                <c:pt idx="1">
                  <c:v>лепка</c:v>
                </c:pt>
                <c:pt idx="2">
                  <c:v>аппликация</c:v>
                </c:pt>
                <c:pt idx="3">
                  <c:v>народное ДПИ</c:v>
                </c:pt>
                <c:pt idx="4">
                  <c:v>прикладное творчество</c:v>
                </c:pt>
              </c:strCache>
            </c:strRef>
          </c:cat>
          <c:val>
            <c:numRef>
              <c:f>'Худ.эст.к 7г ч2. К.г. '!$E$48:$E$52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6213888"/>
        <c:axId val="146219776"/>
        <c:axId val="0"/>
      </c:bar3DChart>
      <c:catAx>
        <c:axId val="146213888"/>
        <c:scaling>
          <c:orientation val="minMax"/>
        </c:scaling>
        <c:axPos val="b"/>
        <c:tickLblPos val="nextTo"/>
        <c:crossAx val="146219776"/>
        <c:crosses val="autoZero"/>
        <c:auto val="1"/>
        <c:lblAlgn val="ctr"/>
        <c:lblOffset val="100"/>
      </c:catAx>
      <c:valAx>
        <c:axId val="146219776"/>
        <c:scaling>
          <c:orientation val="minMax"/>
        </c:scaling>
        <c:axPos val="l"/>
        <c:majorGridlines/>
        <c:numFmt formatCode="General" sourceLinked="1"/>
        <c:tickLblPos val="nextTo"/>
        <c:crossAx val="146213888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7г ч3. Н.г.'!$B$49:$B$50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7г ч3. Н.г.'!$C$49:$C$50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cat>
            <c:strRef>
              <c:f>'Худ.эст.к 7г ч3. Н.г.'!$B$49:$B$50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7г ч3. Н.г.'!$D$49:$D$50</c:f>
            </c:numRef>
          </c:val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7г ч3. Н.г.'!$B$49:$B$50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7г ч3. Н.г.'!$E$49:$E$50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hape val="cone"/>
        <c:axId val="146336384"/>
        <c:axId val="146416000"/>
        <c:axId val="0"/>
      </c:bar3DChart>
      <c:catAx>
        <c:axId val="146336384"/>
        <c:scaling>
          <c:orientation val="minMax"/>
        </c:scaling>
        <c:axPos val="b"/>
        <c:tickLblPos val="nextTo"/>
        <c:crossAx val="146416000"/>
        <c:crosses val="autoZero"/>
        <c:auto val="1"/>
        <c:lblAlgn val="ctr"/>
        <c:lblOffset val="100"/>
      </c:catAx>
      <c:valAx>
        <c:axId val="146416000"/>
        <c:scaling>
          <c:orientation val="minMax"/>
        </c:scaling>
        <c:axPos val="l"/>
        <c:majorGridlines/>
        <c:numFmt formatCode="General" sourceLinked="1"/>
        <c:tickLblPos val="nextTo"/>
        <c:crossAx val="146336384"/>
        <c:crosses val="autoZero"/>
        <c:crossBetween val="between"/>
      </c:valAx>
    </c:plotArea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'Худ.эст.к 7г ч3. К.г. 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7г ч3. К.г. '!$C$49:$C$50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cat>
            <c:strRef>
              <c:f>'Худ.эст.к 7г ч3. Н.г.'!$B$49:$B$50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7г ч3. Н.г.'!$D$49:$D$50</c:f>
            </c:numRef>
          </c:val>
        </c:ser>
        <c:ser>
          <c:idx val="2"/>
          <c:order val="2"/>
          <c:spPr>
            <a:solidFill>
              <a:srgbClr val="00B0F0"/>
            </a:solidFill>
          </c:spPr>
          <c:dLbls>
            <c:showVal val="1"/>
          </c:dLbls>
          <c:cat>
            <c:strRef>
              <c:f>'Худ.эст.к 7г ч3. К.г. '!$B$49:$B$50</c:f>
              <c:strCache>
                <c:ptCount val="2"/>
                <c:pt idx="0">
                  <c:v>приобщение к искусству</c:v>
                </c:pt>
                <c:pt idx="1">
                  <c:v>конструктивная деятельность</c:v>
                </c:pt>
              </c:strCache>
            </c:strRef>
          </c:cat>
          <c:val>
            <c:numRef>
              <c:f>'Худ.эст.к 7г ч3. К.г. '!$E$49:$E$50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hape val="cone"/>
        <c:axId val="146548992"/>
        <c:axId val="146563072"/>
        <c:axId val="0"/>
      </c:bar3DChart>
      <c:catAx>
        <c:axId val="146548992"/>
        <c:scaling>
          <c:orientation val="minMax"/>
        </c:scaling>
        <c:axPos val="b"/>
        <c:tickLblPos val="nextTo"/>
        <c:crossAx val="146563072"/>
        <c:crosses val="autoZero"/>
        <c:auto val="1"/>
        <c:lblAlgn val="ctr"/>
        <c:lblOffset val="100"/>
      </c:catAx>
      <c:valAx>
        <c:axId val="146563072"/>
        <c:scaling>
          <c:orientation val="minMax"/>
        </c:scaling>
        <c:axPos val="l"/>
        <c:majorGridlines/>
        <c:numFmt formatCode="General" sourceLinked="1"/>
        <c:tickLblPos val="nextTo"/>
        <c:crossAx val="146548992"/>
        <c:crosses val="autoZero"/>
        <c:crossBetween val="between"/>
      </c:valAx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Худ-эстет. разв.'!$A$5</c:f>
              <c:strCache>
                <c:ptCount val="1"/>
                <c:pt idx="0">
                  <c:v>начало года</c:v>
                </c:pt>
              </c:strCache>
            </c:strRef>
          </c:tx>
          <c:dLbls>
            <c:showVal val="1"/>
          </c:dLbls>
          <c:cat>
            <c:strRef>
              <c:f>'Динамика Худ-эстет. разв.'!$B$4:$Q$4</c:f>
              <c:strCache>
                <c:ptCount val="1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У ребенка развит музыкальный вкус, музыкальная память</c:v>
                </c:pt>
                <c:pt idx="8">
                  <c:v>рисование</c:v>
                </c:pt>
                <c:pt idx="9">
                  <c:v>лепка</c:v>
                </c:pt>
                <c:pt idx="10">
                  <c:v>аппликация</c:v>
                </c:pt>
                <c:pt idx="11">
                  <c:v>народное ДПИ</c:v>
                </c:pt>
                <c:pt idx="12">
                  <c:v>прикладное творчество</c:v>
                </c:pt>
                <c:pt idx="13">
                  <c:v>приобщение к искусству</c:v>
                </c:pt>
                <c:pt idx="14">
                  <c:v>конструктивная деятельность</c:v>
                </c:pt>
                <c:pt idx="15">
                  <c:v>среднее по группе</c:v>
                </c:pt>
              </c:strCache>
            </c:strRef>
          </c:cat>
          <c:val>
            <c:numRef>
              <c:f>'Динамика Худ-эстет. разв.'!$B$5:$Q$5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Худ-эстет. разв.'!$A$6</c:f>
              <c:strCache>
                <c:ptCount val="1"/>
                <c:pt idx="0">
                  <c:v>конец года</c:v>
                </c:pt>
              </c:strCache>
            </c:strRef>
          </c:tx>
          <c:dLbls>
            <c:showVal val="1"/>
          </c:dLbls>
          <c:cat>
            <c:strRef>
              <c:f>'Динамика Худ-эстет. разв.'!$B$4:$Q$4</c:f>
              <c:strCache>
                <c:ptCount val="16"/>
                <c:pt idx="0">
                  <c:v>слушание</c:v>
                </c:pt>
                <c:pt idx="1">
                  <c:v>пение</c:v>
                </c:pt>
                <c:pt idx="2">
                  <c:v>музыкально-ритмические движения</c:v>
                </c:pt>
                <c:pt idx="3">
                  <c:v>песенное творчество</c:v>
                </c:pt>
                <c:pt idx="4">
                  <c:v>игра на музыкальных инструментах</c:v>
                </c:pt>
                <c:pt idx="5">
                  <c:v>театрализованная деятельность</c:v>
                </c:pt>
                <c:pt idx="6">
                  <c:v>танцевально-игровое творчество</c:v>
                </c:pt>
                <c:pt idx="7">
                  <c:v>У ребенка развит музыкальный вкус, музыкальная память</c:v>
                </c:pt>
                <c:pt idx="8">
                  <c:v>рисование</c:v>
                </c:pt>
                <c:pt idx="9">
                  <c:v>лепка</c:v>
                </c:pt>
                <c:pt idx="10">
                  <c:v>аппликация</c:v>
                </c:pt>
                <c:pt idx="11">
                  <c:v>народное ДПИ</c:v>
                </c:pt>
                <c:pt idx="12">
                  <c:v>прикладное творчество</c:v>
                </c:pt>
                <c:pt idx="13">
                  <c:v>приобщение к искусству</c:v>
                </c:pt>
                <c:pt idx="14">
                  <c:v>конструктивная деятельность</c:v>
                </c:pt>
                <c:pt idx="15">
                  <c:v>среднее по группе</c:v>
                </c:pt>
              </c:strCache>
            </c:strRef>
          </c:cat>
          <c:val>
            <c:numRef>
              <c:f>'Динамика Худ-эстет. разв.'!$B$6:$Q$6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hape val="cone"/>
        <c:axId val="146596992"/>
        <c:axId val="146598528"/>
        <c:axId val="0"/>
      </c:bar3DChart>
      <c:catAx>
        <c:axId val="146596992"/>
        <c:scaling>
          <c:orientation val="minMax"/>
        </c:scaling>
        <c:axPos val="b"/>
        <c:tickLblPos val="nextTo"/>
        <c:crossAx val="146598528"/>
        <c:crosses val="autoZero"/>
        <c:auto val="1"/>
        <c:lblAlgn val="ctr"/>
        <c:lblOffset val="100"/>
      </c:catAx>
      <c:valAx>
        <c:axId val="146598528"/>
        <c:scaling>
          <c:orientation val="minMax"/>
        </c:scaling>
        <c:axPos val="l"/>
        <c:majorGridlines/>
        <c:numFmt formatCode="General" sourceLinked="1"/>
        <c:tickLblPos val="nextTo"/>
        <c:crossAx val="14659699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'Соц.ком.к 7г ч2 К.г.'!$B$48:$B$52</c:f>
              <c:strCache>
                <c:ptCount val="5"/>
                <c:pt idx="0">
                  <c:v>семья</c:v>
                </c:pt>
                <c:pt idx="1">
                  <c:v>игровое поведение</c:v>
                </c:pt>
                <c:pt idx="2">
                  <c:v>Ребенок имеет представление об изменениях позиции человека с возрастом</c:v>
                </c:pt>
                <c:pt idx="3">
                  <c:v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c:v>
                </c:pt>
                <c:pt idx="4">
                  <c:v>Ребенок имеет представление о нравственных качествах людей, их проявлении в поступках и взаимоотношениях</c:v>
                </c:pt>
              </c:strCache>
            </c:strRef>
          </c:cat>
          <c:val>
            <c:numRef>
              <c:f>'Соц.ком.к 7г ч2 К.г.'!$C$48:$C$52</c:f>
              <c:numCache>
                <c:formatCode>General</c:formatCode>
                <c:ptCount val="5"/>
              </c:numCache>
            </c:numRef>
          </c:val>
        </c:ser>
        <c:ser>
          <c:idx val="1"/>
          <c:order val="1"/>
          <c:cat>
            <c:strRef>
              <c:f>'Соц.ком.к 7г ч2 Н.г.'!$B$48:$B$52</c:f>
              <c:strCache>
                <c:ptCount val="5"/>
                <c:pt idx="0">
                  <c:v>семья</c:v>
                </c:pt>
                <c:pt idx="1">
                  <c:v>игровое поведение</c:v>
                </c:pt>
                <c:pt idx="2">
                  <c:v>Ребенок имеет представление об изменениях позиции человека с возрастом</c:v>
                </c:pt>
                <c:pt idx="3">
                  <c:v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c:v>
                </c:pt>
                <c:pt idx="4">
                  <c:v>Ребенок имеет представление о нравственных качествах людей, их проявлении в поступках и взаимоотношениях</c:v>
                </c:pt>
              </c:strCache>
            </c:strRef>
          </c:cat>
          <c:val>
            <c:numRef>
              <c:f>'Соц.ком.к 7г ч2 Н.г.'!$D$48:$D$52</c:f>
            </c:numRef>
          </c:val>
          <c:shape val="box"/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'Соц.ком.к 7г ч2 К.г.'!$B$48:$B$52</c:f>
              <c:strCache>
                <c:ptCount val="5"/>
                <c:pt idx="0">
                  <c:v>семья</c:v>
                </c:pt>
                <c:pt idx="1">
                  <c:v>игровое поведение</c:v>
                </c:pt>
                <c:pt idx="2">
                  <c:v>Ребенок имеет представление об изменениях позиции человека с возрастом</c:v>
                </c:pt>
                <c:pt idx="3">
                  <c:v>Ребенок имеет представление о школе, школьниках, учителях; стремится к школьному обучению, к познанию, освоению чтения, письма; демонстрирует формированные предпосылки к учебной деятельности и элементы готовности к школьному обучению</c:v>
                </c:pt>
                <c:pt idx="4">
                  <c:v>Ребенок имеет представление о нравственных качествах людей, их проявлении в поступках и взаимоотношениях</c:v>
                </c:pt>
              </c:strCache>
            </c:strRef>
          </c:cat>
          <c:val>
            <c:numRef>
              <c:f>'Соц.ком.к 7г ч2 К.г.'!$E$48:$E$52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hape val="cone"/>
        <c:axId val="141367552"/>
        <c:axId val="141373440"/>
        <c:axId val="0"/>
      </c:bar3DChart>
      <c:catAx>
        <c:axId val="141367552"/>
        <c:scaling>
          <c:orientation val="minMax"/>
        </c:scaling>
        <c:axPos val="b"/>
        <c:tickLblPos val="nextTo"/>
        <c:crossAx val="141373440"/>
        <c:crosses val="autoZero"/>
        <c:auto val="1"/>
        <c:lblAlgn val="ctr"/>
        <c:lblOffset val="100"/>
      </c:catAx>
      <c:valAx>
        <c:axId val="141373440"/>
        <c:scaling>
          <c:orientation val="minMax"/>
        </c:scaling>
        <c:axPos val="l"/>
        <c:majorGridlines/>
        <c:numFmt formatCode="General" sourceLinked="1"/>
        <c:tickLblPos val="nextTo"/>
        <c:crossAx val="14136755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 к 7г ч3 Н.г.'!$B$48:$B$49</c:f>
              <c:strCache>
                <c:ptCount val="2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</c:strCache>
            </c:strRef>
          </c:cat>
          <c:val>
            <c:numRef>
              <c:f>'Соц.ком. к 7г ч3 Н.г.'!$C$48:$C$49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cat>
            <c:strRef>
              <c:f>'Соц.ком. к 7г ч3 Н.г.'!$B$48:$B$49</c:f>
              <c:strCache>
                <c:ptCount val="2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</c:strCache>
            </c:strRef>
          </c:cat>
          <c:val>
            <c:numRef>
              <c:f>'Соц.ком. к 7г ч3 Н.г.'!$D$48:$D$49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 к 7г ч3 Н.г.'!$B$48:$B$49</c:f>
              <c:strCache>
                <c:ptCount val="2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</c:strCache>
            </c:strRef>
          </c:cat>
          <c:val>
            <c:numRef>
              <c:f>'Соц.ком. к 7г ч3 Н.г.'!$E$48:$E$49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hape val="cone"/>
        <c:axId val="141509760"/>
        <c:axId val="141511296"/>
        <c:axId val="0"/>
      </c:bar3DChart>
      <c:catAx>
        <c:axId val="141509760"/>
        <c:scaling>
          <c:orientation val="minMax"/>
        </c:scaling>
        <c:axPos val="b"/>
        <c:tickLblPos val="nextTo"/>
        <c:crossAx val="141511296"/>
        <c:crosses val="autoZero"/>
        <c:auto val="1"/>
        <c:lblAlgn val="ctr"/>
        <c:lblOffset val="100"/>
      </c:catAx>
      <c:valAx>
        <c:axId val="141511296"/>
        <c:scaling>
          <c:orientation val="minMax"/>
        </c:scaling>
        <c:axPos val="l"/>
        <c:majorGridlines/>
        <c:numFmt formatCode="General" sourceLinked="1"/>
        <c:tickLblPos val="nextTo"/>
        <c:crossAx val="141509760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cat>
            <c:strRef>
              <c:f>'Соц.ком. к 7г ч3 К.г.'!$B$48:$B$49</c:f>
              <c:strCache>
                <c:ptCount val="2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</c:strCache>
            </c:strRef>
          </c:cat>
          <c:val>
            <c:numRef>
              <c:f>'Соц.ком. к 7г ч3 К.г.'!$C$48:$C$49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cat>
            <c:strRef>
              <c:f>'Соц.ком. к 7г ч3 Н.г.'!$B$48:$B$49</c:f>
              <c:strCache>
                <c:ptCount val="2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</c:strCache>
            </c:strRef>
          </c:cat>
          <c:val>
            <c:numRef>
              <c:f>'Соц.ком. к 7г ч3 Н.г.'!$D$48:$D$49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 к 7г ч3 К.г.'!$B$48:$B$49</c:f>
              <c:strCache>
                <c:ptCount val="2"/>
                <c:pt idx="0">
                  <c:v>Область формирования основ гражданственности и патриотизма</c:v>
                </c:pt>
                <c:pt idx="1">
                  <c:v>Сфера трудового воспитания</c:v>
                </c:pt>
              </c:strCache>
            </c:strRef>
          </c:cat>
          <c:val>
            <c:numRef>
              <c:f>'Соц.ком. к 7г ч3 К.г.'!$E$48:$E$49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hape val="cone"/>
        <c:axId val="141693312"/>
        <c:axId val="141694848"/>
        <c:axId val="0"/>
      </c:bar3DChart>
      <c:catAx>
        <c:axId val="141693312"/>
        <c:scaling>
          <c:orientation val="minMax"/>
        </c:scaling>
        <c:axPos val="b"/>
        <c:tickLblPos val="nextTo"/>
        <c:crossAx val="141694848"/>
        <c:crosses val="autoZero"/>
        <c:auto val="1"/>
        <c:lblAlgn val="ctr"/>
        <c:lblOffset val="100"/>
      </c:catAx>
      <c:valAx>
        <c:axId val="141694848"/>
        <c:scaling>
          <c:orientation val="minMax"/>
        </c:scaling>
        <c:axPos val="l"/>
        <c:majorGridlines/>
        <c:numFmt formatCode="General" sourceLinked="1"/>
        <c:tickLblPos val="nextTo"/>
        <c:crossAx val="141693312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'Соц.ком. к 7г ч4 Н.г.'!$B$48</c:f>
              <c:strCache>
                <c:ptCount val="1"/>
                <c:pt idx="0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7г ч4 Н.г.'!$C$48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cat>
            <c:strRef>
              <c:f>'Соц.ком. к 7г ч4 Н.г.'!$B$48</c:f>
              <c:strCache>
                <c:ptCount val="1"/>
                <c:pt idx="0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7г ч4 Н.г.'!$D$48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 к 7г ч4 Н.г.'!$B$48</c:f>
              <c:strCache>
                <c:ptCount val="1"/>
                <c:pt idx="0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7г ч4 Н.г.'!$E$48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hape val="cone"/>
        <c:axId val="141812096"/>
        <c:axId val="141813632"/>
        <c:axId val="0"/>
      </c:bar3DChart>
      <c:catAx>
        <c:axId val="141812096"/>
        <c:scaling>
          <c:orientation val="minMax"/>
        </c:scaling>
        <c:axPos val="b"/>
        <c:tickLblPos val="nextTo"/>
        <c:crossAx val="141813632"/>
        <c:crosses val="autoZero"/>
        <c:auto val="1"/>
        <c:lblAlgn val="ctr"/>
        <c:lblOffset val="100"/>
      </c:catAx>
      <c:valAx>
        <c:axId val="141813632"/>
        <c:scaling>
          <c:orientation val="minMax"/>
        </c:scaling>
        <c:axPos val="l"/>
        <c:majorGridlines/>
        <c:numFmt formatCode="General" sourceLinked="1"/>
        <c:tickLblPos val="nextTo"/>
        <c:crossAx val="141812096"/>
        <c:crosses val="autoZero"/>
        <c:crossBetween val="between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'Соц.ком. к 7г ч4 К.г.'!$B$48</c:f>
              <c:strCache>
                <c:ptCount val="1"/>
                <c:pt idx="0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7г ч4 К.г.'!$C$48</c:f>
              <c:numCache>
                <c:formatCode>General</c:formatCode>
                <c:ptCount val="1"/>
              </c:numCache>
            </c:numRef>
          </c:val>
        </c:ser>
        <c:ser>
          <c:idx val="1"/>
          <c:order val="1"/>
          <c:cat>
            <c:strRef>
              <c:f>'Соц.ком. к 7г ч4 Н.г.'!$B$48</c:f>
              <c:strCache>
                <c:ptCount val="1"/>
                <c:pt idx="0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7г ч4 Н.г.'!$D$48</c:f>
            </c:numRef>
          </c:val>
        </c:ser>
        <c:ser>
          <c:idx val="2"/>
          <c:order val="2"/>
          <c:spPr>
            <a:solidFill>
              <a:srgbClr val="FFFF00"/>
            </a:solidFill>
          </c:spPr>
          <c:dLbls>
            <c:showVal val="1"/>
          </c:dLbls>
          <c:cat>
            <c:strRef>
              <c:f>'Соц.ком. к 7г ч4 К.г.'!$B$48</c:f>
              <c:strCache>
                <c:ptCount val="1"/>
                <c:pt idx="0">
                  <c:v>Область формирования основ безопасного поведения</c:v>
                </c:pt>
              </c:strCache>
            </c:strRef>
          </c:cat>
          <c:val>
            <c:numRef>
              <c:f>'Соц.ком. к 7г ч4 К.г.'!$E$48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shape val="cone"/>
        <c:axId val="141955456"/>
        <c:axId val="141956992"/>
        <c:axId val="0"/>
      </c:bar3DChart>
      <c:catAx>
        <c:axId val="141955456"/>
        <c:scaling>
          <c:orientation val="minMax"/>
        </c:scaling>
        <c:axPos val="b"/>
        <c:tickLblPos val="nextTo"/>
        <c:crossAx val="141956992"/>
        <c:crosses val="autoZero"/>
        <c:auto val="1"/>
        <c:lblAlgn val="ctr"/>
        <c:lblOffset val="100"/>
      </c:catAx>
      <c:valAx>
        <c:axId val="141956992"/>
        <c:scaling>
          <c:orientation val="minMax"/>
        </c:scaling>
        <c:axPos val="l"/>
        <c:majorGridlines/>
        <c:numFmt formatCode="General" sourceLinked="1"/>
        <c:tickLblPos val="nextTo"/>
        <c:crossAx val="141955456"/>
        <c:crosses val="autoZero"/>
        <c:crossBetween val="between"/>
      </c:valAx>
    </c:plotArea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tx>
            <c:strRef>
              <c:f>'Динамика Соц-ком. развития'!$A$5</c:f>
              <c:strCache>
                <c:ptCount val="1"/>
                <c:pt idx="0">
                  <c:v>начало года</c:v>
                </c:pt>
              </c:strCache>
            </c:strRef>
          </c:tx>
          <c:cat>
            <c:strRef>
              <c:f>'Динамика Соц-ком. развития'!$B$4:$O$4</c:f>
              <c:strCache>
                <c:ptCount val="14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Ребенок имеет представление об изменениях позиции человека с возрастом</c:v>
                </c:pt>
                <c:pt idx="8">
                  <c:v>Ребенок имеет представление о школе, школьниках, учителях; стремится к школьному обучению, к познанию, освоению чтения, письма; демонстрирует сформированные предпосылки к учебной деятельности и элементы готовности к школьному обучению</c:v>
                </c:pt>
                <c:pt idx="9">
                  <c:v>Ребенок имеет представление о нравственных качествах людей, их проявлении в поступках и взаимоотношениях</c:v>
                </c:pt>
                <c:pt idx="10">
                  <c:v>Область формирования основ гражданственности и патриотизма</c:v>
                </c:pt>
                <c:pt idx="11">
                  <c:v>Сфера трудового воспитания</c:v>
                </c:pt>
                <c:pt idx="12">
                  <c:v>Область формирования основ безопасного поведения</c:v>
                </c:pt>
                <c:pt idx="13">
                  <c:v>среднее по группе</c:v>
                </c:pt>
              </c:strCache>
            </c:strRef>
          </c:cat>
          <c:val>
            <c:numRef>
              <c:f>'Динамика Соц-ком. развития'!$B$5:$O$5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er>
          <c:idx val="1"/>
          <c:order val="1"/>
          <c:tx>
            <c:strRef>
              <c:f>'Динамика Соц-ком. развития'!$A$6</c:f>
              <c:strCache>
                <c:ptCount val="1"/>
                <c:pt idx="0">
                  <c:v>конец года</c:v>
                </c:pt>
              </c:strCache>
            </c:strRef>
          </c:tx>
          <c:cat>
            <c:strRef>
              <c:f>'Динамика Соц-ком. развития'!$B$4:$O$4</c:f>
              <c:strCache>
                <c:ptCount val="14"/>
                <c:pt idx="0">
                  <c:v>отношение к самому себе</c:v>
                </c:pt>
                <c:pt idx="1">
                  <c:v>отношение к сверстникам</c:v>
                </c:pt>
                <c:pt idx="2">
                  <c:v>отношение к взрослым</c:v>
                </c:pt>
                <c:pt idx="3">
                  <c:v>эмоции</c:v>
                </c:pt>
                <c:pt idx="4">
                  <c:v>поведение</c:v>
                </c:pt>
                <c:pt idx="5">
                  <c:v>семья</c:v>
                </c:pt>
                <c:pt idx="6">
                  <c:v>игровое поведение</c:v>
                </c:pt>
                <c:pt idx="7">
                  <c:v>Ребенок имеет представление об изменениях позиции человека с возрастом</c:v>
                </c:pt>
                <c:pt idx="8">
                  <c:v>Ребенок имеет представление о школе, школьниках, учителях; стремится к школьному обучению, к познанию, освоению чтения, письма; демонстрирует сформированные предпосылки к учебной деятельности и элементы готовности к школьному обучению</c:v>
                </c:pt>
                <c:pt idx="9">
                  <c:v>Ребенок имеет представление о нравственных качествах людей, их проявлении в поступках и взаимоотношениях</c:v>
                </c:pt>
                <c:pt idx="10">
                  <c:v>Область формирования основ гражданственности и патриотизма</c:v>
                </c:pt>
                <c:pt idx="11">
                  <c:v>Сфера трудового воспитания</c:v>
                </c:pt>
                <c:pt idx="12">
                  <c:v>Область формирования основ безопасного поведения</c:v>
                </c:pt>
                <c:pt idx="13">
                  <c:v>среднее по группе</c:v>
                </c:pt>
              </c:strCache>
            </c:strRef>
          </c:cat>
          <c:val>
            <c:numRef>
              <c:f>'Динамика Соц-ком. развития'!$B$6:$O$6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</c:ser>
        <c:shape val="cone"/>
        <c:axId val="142006528"/>
        <c:axId val="142008320"/>
        <c:axId val="0"/>
      </c:bar3DChart>
      <c:catAx>
        <c:axId val="142006528"/>
        <c:scaling>
          <c:orientation val="minMax"/>
        </c:scaling>
        <c:axPos val="b"/>
        <c:tickLblPos val="nextTo"/>
        <c:crossAx val="142008320"/>
        <c:crosses val="autoZero"/>
        <c:auto val="1"/>
        <c:lblAlgn val="ctr"/>
        <c:lblOffset val="100"/>
      </c:catAx>
      <c:valAx>
        <c:axId val="142008320"/>
        <c:scaling>
          <c:orientation val="minMax"/>
        </c:scaling>
        <c:axPos val="l"/>
        <c:majorGridlines/>
        <c:numFmt formatCode="General" sourceLinked="1"/>
        <c:tickLblPos val="nextTo"/>
        <c:crossAx val="14200652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521369</xdr:colOff>
      <xdr:row>46</xdr:row>
      <xdr:rowOff>70185</xdr:rowOff>
    </xdr:from>
    <xdr:to>
      <xdr:col>13</xdr:col>
      <xdr:colOff>521369</xdr:colOff>
      <xdr:row>63</xdr:row>
      <xdr:rowOff>10029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46</xdr:row>
      <xdr:rowOff>104775</xdr:rowOff>
    </xdr:from>
    <xdr:to>
      <xdr:col>11</xdr:col>
      <xdr:colOff>238125</xdr:colOff>
      <xdr:row>59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114300</xdr:colOff>
      <xdr:row>46</xdr:row>
      <xdr:rowOff>47625</xdr:rowOff>
    </xdr:from>
    <xdr:ext cx="2757743" cy="609013"/>
    <xdr:sp macro="" textlink="">
      <xdr:nvSpPr>
        <xdr:cNvPr id="3" name="TextBox 2"/>
        <xdr:cNvSpPr txBox="1"/>
      </xdr:nvSpPr>
      <xdr:spPr>
        <a:xfrm>
          <a:off x="8115300" y="9248775"/>
          <a:ext cx="275774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Социально-коммуникативное развитие.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Подготовительная группа. Конец года. Ч.3.</a:t>
          </a:r>
          <a:endParaRPr lang="ru-RU"/>
        </a:p>
        <a:p>
          <a:endParaRPr lang="ru-RU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1628775</xdr:colOff>
      <xdr:row>46</xdr:row>
      <xdr:rowOff>85725</xdr:rowOff>
    </xdr:from>
    <xdr:to>
      <xdr:col>7</xdr:col>
      <xdr:colOff>1771650</xdr:colOff>
      <xdr:row>60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0.1875</cdr:x>
      <cdr:y>0.03472</cdr:y>
    </cdr:from>
    <cdr:to>
      <cdr:x>0.3875</cdr:x>
      <cdr:y>0.36806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57250" y="952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ru-RU" sz="1100">
              <a:latin typeface="+mn-lt"/>
              <a:ea typeface="+mn-ea"/>
              <a:cs typeface="+mn-cs"/>
            </a:rPr>
            <a:t>Социально-коммуникативное развитие. </a:t>
          </a:r>
          <a:endParaRPr lang="ru-RU"/>
        </a:p>
        <a:p xmlns:a="http://schemas.openxmlformats.org/drawingml/2006/main">
          <a:pPr eaLnBrk="1" fontAlgn="auto" latinLnBrk="0" hangingPunct="1"/>
          <a:r>
            <a:rPr lang="ru-RU" sz="1100">
              <a:latin typeface="+mn-lt"/>
              <a:ea typeface="+mn-ea"/>
              <a:cs typeface="+mn-cs"/>
            </a:rPr>
            <a:t>Подготовительная группа. Начало года. Ч.4.</a:t>
          </a:r>
        </a:p>
        <a:p xmlns:a="http://schemas.openxmlformats.org/drawingml/2006/main">
          <a:endParaRPr lang="ru-RU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1628775</xdr:colOff>
      <xdr:row>46</xdr:row>
      <xdr:rowOff>85725</xdr:rowOff>
    </xdr:from>
    <xdr:to>
      <xdr:col>7</xdr:col>
      <xdr:colOff>1771650</xdr:colOff>
      <xdr:row>60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0.1875</cdr:x>
      <cdr:y>0.03472</cdr:y>
    </cdr:from>
    <cdr:to>
      <cdr:x>0.3875</cdr:x>
      <cdr:y>0.36806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57250" y="952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ru-RU" sz="1100">
              <a:latin typeface="+mn-lt"/>
              <a:ea typeface="+mn-ea"/>
              <a:cs typeface="+mn-cs"/>
            </a:rPr>
            <a:t>Социально-коммуникативное развитие. </a:t>
          </a:r>
          <a:endParaRPr lang="ru-RU"/>
        </a:p>
        <a:p xmlns:a="http://schemas.openxmlformats.org/drawingml/2006/main">
          <a:pPr eaLnBrk="1" fontAlgn="auto" latinLnBrk="0" hangingPunct="1"/>
          <a:r>
            <a:rPr lang="ru-RU" sz="1100">
              <a:latin typeface="+mn-lt"/>
              <a:ea typeface="+mn-ea"/>
              <a:cs typeface="+mn-cs"/>
            </a:rPr>
            <a:t>Подготовительная группа.  Конец года. Ч.4.</a:t>
          </a:r>
        </a:p>
        <a:p xmlns:a="http://schemas.openxmlformats.org/drawingml/2006/main">
          <a:endParaRPr lang="ru-RU" sz="11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556260</xdr:colOff>
      <xdr:row>7</xdr:row>
      <xdr:rowOff>53340</xdr:rowOff>
    </xdr:from>
    <xdr:to>
      <xdr:col>14</xdr:col>
      <xdr:colOff>144780</xdr:colOff>
      <xdr:row>24</xdr:row>
      <xdr:rowOff>167640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0.07841</cdr:x>
      <cdr:y>0</cdr:y>
    </cdr:from>
    <cdr:to>
      <cdr:x>0.18414</cdr:x>
      <cdr:y>0.28369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78180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Обобщение результатов педагогической диагностики по ОО</a:t>
          </a:r>
          <a:r>
            <a:rPr lang="ru-RU" sz="1100" baseline="0"/>
            <a:t> "Социально-коммуникативное развитие" Подготовительная группа</a:t>
          </a:r>
          <a:endParaRPr lang="ru-RU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507999</xdr:colOff>
      <xdr:row>47</xdr:row>
      <xdr:rowOff>93134</xdr:rowOff>
    </xdr:from>
    <xdr:to>
      <xdr:col>9</xdr:col>
      <xdr:colOff>1015999</xdr:colOff>
      <xdr:row>62</xdr:row>
      <xdr:rowOff>42334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0.18889</cdr:x>
      <cdr:y>0.04321</cdr:y>
    </cdr:from>
    <cdr:to>
      <cdr:x>0.38889</cdr:x>
      <cdr:y>0.37654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3601" y="1185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Речевое развитие. Подготовительная группа. Начало года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507999</xdr:colOff>
      <xdr:row>47</xdr:row>
      <xdr:rowOff>93134</xdr:rowOff>
    </xdr:from>
    <xdr:to>
      <xdr:col>9</xdr:col>
      <xdr:colOff>1015999</xdr:colOff>
      <xdr:row>62</xdr:row>
      <xdr:rowOff>42334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0.17763</cdr:x>
      <cdr:y>0</cdr:y>
    </cdr:from>
    <cdr:to>
      <cdr:x>0.37763</cdr:x>
      <cdr:y>0.33285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2131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Социально-коммуникативное развитие. Подготовительная группа. Начало года. Ч.1.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0.18889</cdr:x>
      <cdr:y>0.04321</cdr:y>
    </cdr:from>
    <cdr:to>
      <cdr:x>0.38889</cdr:x>
      <cdr:y>0.37654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63601" y="1185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Речевое развитие. Подготовительная группа. Конец</a:t>
          </a:r>
          <a:r>
            <a:rPr lang="ru-RU" sz="1100" baseline="0"/>
            <a:t> </a:t>
          </a:r>
          <a:r>
            <a:rPr lang="ru-RU" sz="1100"/>
            <a:t>года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855134</xdr:colOff>
      <xdr:row>47</xdr:row>
      <xdr:rowOff>118535</xdr:rowOff>
    </xdr:from>
    <xdr:to>
      <xdr:col>9</xdr:col>
      <xdr:colOff>626534</xdr:colOff>
      <xdr:row>61</xdr:row>
      <xdr:rowOff>76201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0.10926</cdr:x>
      <cdr:y>0.0463</cdr:y>
    </cdr:from>
    <cdr:to>
      <cdr:x>0.30926</cdr:x>
      <cdr:y>0.37963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9533" y="12699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Развитие речи. Ч.2. Подготовительная группа. Начало года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855134</xdr:colOff>
      <xdr:row>47</xdr:row>
      <xdr:rowOff>118535</xdr:rowOff>
    </xdr:from>
    <xdr:to>
      <xdr:col>9</xdr:col>
      <xdr:colOff>626534</xdr:colOff>
      <xdr:row>61</xdr:row>
      <xdr:rowOff>76201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0.10926</cdr:x>
      <cdr:y>0.0463</cdr:y>
    </cdr:from>
    <cdr:to>
      <cdr:x>0.30926</cdr:x>
      <cdr:y>0.37963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9533" y="12699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Развитие речи. Ч.2. Подготовительная группа. Конец года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1820333</xdr:colOff>
      <xdr:row>47</xdr:row>
      <xdr:rowOff>67734</xdr:rowOff>
    </xdr:from>
    <xdr:to>
      <xdr:col>8</xdr:col>
      <xdr:colOff>999067</xdr:colOff>
      <xdr:row>60</xdr:row>
      <xdr:rowOff>169334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203200</xdr:colOff>
      <xdr:row>47</xdr:row>
      <xdr:rowOff>101600</xdr:rowOff>
    </xdr:from>
    <xdr:ext cx="3715761" cy="264560"/>
    <xdr:sp macro="" textlink="">
      <xdr:nvSpPr>
        <xdr:cNvPr id="3" name="TextBox 2"/>
        <xdr:cNvSpPr txBox="1"/>
      </xdr:nvSpPr>
      <xdr:spPr>
        <a:xfrm>
          <a:off x="6942667" y="9262533"/>
          <a:ext cx="37157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Развитие речи. Ч.3. Подготовительная группа. Начало года</a:t>
          </a:r>
        </a:p>
      </xdr:txBody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1820333</xdr:colOff>
      <xdr:row>47</xdr:row>
      <xdr:rowOff>67734</xdr:rowOff>
    </xdr:from>
    <xdr:to>
      <xdr:col>8</xdr:col>
      <xdr:colOff>999067</xdr:colOff>
      <xdr:row>60</xdr:row>
      <xdr:rowOff>169334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203200</xdr:colOff>
      <xdr:row>47</xdr:row>
      <xdr:rowOff>101600</xdr:rowOff>
    </xdr:from>
    <xdr:ext cx="3653180" cy="264560"/>
    <xdr:sp macro="" textlink="">
      <xdr:nvSpPr>
        <xdr:cNvPr id="3" name="TextBox 2"/>
        <xdr:cNvSpPr txBox="1"/>
      </xdr:nvSpPr>
      <xdr:spPr>
        <a:xfrm>
          <a:off x="6942667" y="9262533"/>
          <a:ext cx="36531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Развитие речи. Ч.3. Подготовительная группа. Конец года</a:t>
          </a:r>
        </a:p>
      </xdr:txBody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434340</xdr:colOff>
      <xdr:row>11</xdr:row>
      <xdr:rowOff>114300</xdr:rowOff>
    </xdr:from>
    <xdr:to>
      <xdr:col>7</xdr:col>
      <xdr:colOff>640080</xdr:colOff>
      <xdr:row>29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975360</xdr:colOff>
      <xdr:row>10</xdr:row>
      <xdr:rowOff>83820</xdr:rowOff>
    </xdr:from>
    <xdr:ext cx="5105052" cy="726346"/>
    <xdr:sp macro="" textlink="">
      <xdr:nvSpPr>
        <xdr:cNvPr id="3" name="TextBox 2"/>
        <xdr:cNvSpPr txBox="1"/>
      </xdr:nvSpPr>
      <xdr:spPr>
        <a:xfrm>
          <a:off x="3413760" y="2278380"/>
          <a:ext cx="5105052" cy="7263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ru-RU" sz="1100"/>
            <a:t>Обобщение результатов педагогической диагностики по ОО "Речевое развитие". </a:t>
          </a:r>
        </a:p>
        <a:p>
          <a:pPr algn="ctr"/>
          <a:r>
            <a:rPr lang="ru-RU" sz="1100"/>
            <a:t>Подготовительная группа </a:t>
          </a:r>
        </a:p>
      </xdr:txBody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619125</xdr:colOff>
      <xdr:row>48</xdr:row>
      <xdr:rowOff>123825</xdr:rowOff>
    </xdr:from>
    <xdr:to>
      <xdr:col>11</xdr:col>
      <xdr:colOff>85725</xdr:colOff>
      <xdr:row>63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0.21458</cdr:x>
      <cdr:y>0</cdr:y>
    </cdr:from>
    <cdr:to>
      <cdr:x>0.41458</cdr:x>
      <cdr:y>0.33333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1075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Ч.1. Подготовительная группа. Начало года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521369</xdr:colOff>
      <xdr:row>46</xdr:row>
      <xdr:rowOff>70185</xdr:rowOff>
    </xdr:from>
    <xdr:to>
      <xdr:col>13</xdr:col>
      <xdr:colOff>521369</xdr:colOff>
      <xdr:row>63</xdr:row>
      <xdr:rowOff>10029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619125</xdr:colOff>
      <xdr:row>48</xdr:row>
      <xdr:rowOff>123825</xdr:rowOff>
    </xdr:from>
    <xdr:to>
      <xdr:col>11</xdr:col>
      <xdr:colOff>85725</xdr:colOff>
      <xdr:row>63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0.21458</cdr:x>
      <cdr:y>0</cdr:y>
    </cdr:from>
    <cdr:to>
      <cdr:x>0.41458</cdr:x>
      <cdr:y>0.33333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1075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Ч.1. Подготовительная группа. Конец года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809625</xdr:colOff>
      <xdr:row>48</xdr:row>
      <xdr:rowOff>28575</xdr:rowOff>
    </xdr:from>
    <xdr:to>
      <xdr:col>11</xdr:col>
      <xdr:colOff>704850</xdr:colOff>
      <xdr:row>61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0.17083</cdr:x>
      <cdr:y>0.04514</cdr:y>
    </cdr:from>
    <cdr:to>
      <cdr:x>0.37083</cdr:x>
      <cdr:y>0.37847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1050" y="1238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Ч.2.</a:t>
          </a:r>
          <a:r>
            <a:rPr lang="ru-RU" sz="1100" baseline="0"/>
            <a:t> Подготовительная группа. Начало года</a:t>
          </a:r>
          <a:endParaRPr lang="ru-RU" sz="11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809625</xdr:colOff>
      <xdr:row>48</xdr:row>
      <xdr:rowOff>28575</xdr:rowOff>
    </xdr:from>
    <xdr:to>
      <xdr:col>11</xdr:col>
      <xdr:colOff>704850</xdr:colOff>
      <xdr:row>61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0.17083</cdr:x>
      <cdr:y>0.04514</cdr:y>
    </cdr:from>
    <cdr:to>
      <cdr:x>0.37083</cdr:x>
      <cdr:y>0.37847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81050" y="1238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Ч.2.</a:t>
          </a:r>
          <a:r>
            <a:rPr lang="ru-RU" sz="1100" baseline="0"/>
            <a:t> Подготовительная группа. Конец года</a:t>
          </a:r>
          <a:endParaRPr lang="ru-RU" sz="1100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457199</xdr:colOff>
      <xdr:row>50</xdr:row>
      <xdr:rowOff>110066</xdr:rowOff>
    </xdr:from>
    <xdr:to>
      <xdr:col>11</xdr:col>
      <xdr:colOff>304799</xdr:colOff>
      <xdr:row>58</xdr:row>
      <xdr:rowOff>93133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0.05741</cdr:x>
      <cdr:y>0.00926</cdr:y>
    </cdr:from>
    <cdr:to>
      <cdr:x>0.25741</cdr:x>
      <cdr:y>0.34259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2468" y="254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Ч.3. Подготовительная группа .Начало года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457199</xdr:colOff>
      <xdr:row>50</xdr:row>
      <xdr:rowOff>110066</xdr:rowOff>
    </xdr:from>
    <xdr:to>
      <xdr:col>11</xdr:col>
      <xdr:colOff>304799</xdr:colOff>
      <xdr:row>58</xdr:row>
      <xdr:rowOff>93133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0.05741</cdr:x>
      <cdr:y>0.00926</cdr:y>
    </cdr:from>
    <cdr:to>
      <cdr:x>0.25741</cdr:x>
      <cdr:y>0.34259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2468" y="254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Познавательное развитие. Ч.3. Подготовительная группа . Конец года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0.17763</cdr:x>
      <cdr:y>0</cdr:y>
    </cdr:from>
    <cdr:to>
      <cdr:x>0.37763</cdr:x>
      <cdr:y>0.33285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12131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Социально-коммуникативное развитие. Подготовительная группа. Конец</a:t>
          </a:r>
          <a:r>
            <a:rPr lang="ru-RU" sz="1100" baseline="0"/>
            <a:t> </a:t>
          </a:r>
          <a:r>
            <a:rPr lang="ru-RU" sz="1100"/>
            <a:t> года. Ч.1.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746760</xdr:colOff>
      <xdr:row>11</xdr:row>
      <xdr:rowOff>167640</xdr:rowOff>
    </xdr:from>
    <xdr:to>
      <xdr:col>14</xdr:col>
      <xdr:colOff>1203960</xdr:colOff>
      <xdr:row>34</xdr:row>
      <xdr:rowOff>60960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548640</xdr:colOff>
      <xdr:row>11</xdr:row>
      <xdr:rowOff>121920</xdr:rowOff>
    </xdr:from>
    <xdr:ext cx="7103548" cy="264560"/>
    <xdr:sp macro="" textlink="">
      <xdr:nvSpPr>
        <xdr:cNvPr id="3" name="TextBox 2"/>
        <xdr:cNvSpPr txBox="1"/>
      </xdr:nvSpPr>
      <xdr:spPr>
        <a:xfrm>
          <a:off x="9265920" y="2918460"/>
          <a:ext cx="71035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"Познавательное развитие" Подготовительная группа</a:t>
          </a:r>
        </a:p>
      </xdr:txBody>
    </xdr:sp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48</xdr:row>
      <xdr:rowOff>101600</xdr:rowOff>
    </xdr:from>
    <xdr:to>
      <xdr:col>13</xdr:col>
      <xdr:colOff>584200</xdr:colOff>
      <xdr:row>64</xdr:row>
      <xdr:rowOff>118534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0.21521</cdr:x>
      <cdr:y>0.04533</cdr:y>
    </cdr:from>
    <cdr:to>
      <cdr:x>0.37016</cdr:x>
      <cdr:y>0.33333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70000" y="1439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Ч.1. Подготовительная группа. Начало года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48</xdr:row>
      <xdr:rowOff>101600</xdr:rowOff>
    </xdr:from>
    <xdr:to>
      <xdr:col>13</xdr:col>
      <xdr:colOff>584200</xdr:colOff>
      <xdr:row>64</xdr:row>
      <xdr:rowOff>118534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0.21521</cdr:x>
      <cdr:y>0.04533</cdr:y>
    </cdr:from>
    <cdr:to>
      <cdr:x>0.37016</cdr:x>
      <cdr:y>0.33333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70000" y="1439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Ч.1. Подготовительная группа.  Конец года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1041399</xdr:colOff>
      <xdr:row>49</xdr:row>
      <xdr:rowOff>93133</xdr:rowOff>
    </xdr:from>
    <xdr:to>
      <xdr:col>14</xdr:col>
      <xdr:colOff>474132</xdr:colOff>
      <xdr:row>65</xdr:row>
      <xdr:rowOff>169333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0.22778</cdr:x>
      <cdr:y>0.03878</cdr:y>
    </cdr:from>
    <cdr:to>
      <cdr:x>0.42778</cdr:x>
      <cdr:y>0.33795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41400" y="1185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Ч.2.</a:t>
          </a:r>
          <a:r>
            <a:rPr lang="ru-RU" sz="1100" baseline="0"/>
            <a:t> Подготовительная группа. Начало года</a:t>
          </a:r>
          <a:endParaRPr lang="ru-RU" sz="1100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1041399</xdr:colOff>
      <xdr:row>49</xdr:row>
      <xdr:rowOff>93133</xdr:rowOff>
    </xdr:from>
    <xdr:to>
      <xdr:col>14</xdr:col>
      <xdr:colOff>474132</xdr:colOff>
      <xdr:row>65</xdr:row>
      <xdr:rowOff>169333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0.22778</cdr:x>
      <cdr:y>0.03878</cdr:y>
    </cdr:from>
    <cdr:to>
      <cdr:x>0.42778</cdr:x>
      <cdr:y>0.33795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41400" y="11853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Ч.2.</a:t>
          </a:r>
          <a:r>
            <a:rPr lang="ru-RU" sz="1100" baseline="0"/>
            <a:t> Подготовительная группа. Конец года</a:t>
          </a:r>
          <a:endParaRPr lang="ru-RU" sz="1100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48</xdr:row>
      <xdr:rowOff>118534</xdr:rowOff>
    </xdr:from>
    <xdr:to>
      <xdr:col>10</xdr:col>
      <xdr:colOff>1007533</xdr:colOff>
      <xdr:row>63</xdr:row>
      <xdr:rowOff>67734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271398</xdr:colOff>
      <xdr:row>47</xdr:row>
      <xdr:rowOff>62632</xdr:rowOff>
    </xdr:from>
    <xdr:to>
      <xdr:col>7</xdr:col>
      <xdr:colOff>2609589</xdr:colOff>
      <xdr:row>53</xdr:row>
      <xdr:rowOff>167014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0.2037</cdr:x>
      <cdr:y>0.02778</cdr:y>
    </cdr:from>
    <cdr:to>
      <cdr:x>0.4037</cdr:x>
      <cdr:y>0.36111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31333" y="762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Ч.3. Подготовительная группа. Начало года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48</xdr:row>
      <xdr:rowOff>118534</xdr:rowOff>
    </xdr:from>
    <xdr:to>
      <xdr:col>10</xdr:col>
      <xdr:colOff>1007533</xdr:colOff>
      <xdr:row>63</xdr:row>
      <xdr:rowOff>67734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0.2037</cdr:x>
      <cdr:y>0.02778</cdr:y>
    </cdr:from>
    <cdr:to>
      <cdr:x>0.4037</cdr:x>
      <cdr:y>0.36111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31333" y="762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Физическое развитие. Ч.3. Подготовительная группа. Конец года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876300</xdr:colOff>
      <xdr:row>9</xdr:row>
      <xdr:rowOff>83820</xdr:rowOff>
    </xdr:from>
    <xdr:to>
      <xdr:col>18</xdr:col>
      <xdr:colOff>281940</xdr:colOff>
      <xdr:row>36</xdr:row>
      <xdr:rowOff>68580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0.31756</cdr:x>
      <cdr:y>0.04334</cdr:y>
    </cdr:from>
    <cdr:to>
      <cdr:x>0.44374</cdr:x>
      <cdr:y>0.2291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01240" y="21336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Обобщение результатов педагогической диагностики по ОО "Физическое развитие" Подготовительная группа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84666</xdr:colOff>
      <xdr:row>47</xdr:row>
      <xdr:rowOff>127000</xdr:rowOff>
    </xdr:from>
    <xdr:to>
      <xdr:col>10</xdr:col>
      <xdr:colOff>1075266</xdr:colOff>
      <xdr:row>61</xdr:row>
      <xdr:rowOff>127000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0.14923</cdr:x>
      <cdr:y>0.03827</cdr:y>
    </cdr:from>
    <cdr:to>
      <cdr:x>0.29986</cdr:x>
      <cdr:y>0.31378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05934" y="1270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</a:t>
          </a:r>
          <a:r>
            <a:rPr lang="ru-RU" sz="1100" baseline="0"/>
            <a:t> развитие. Ч.1. Подготовительная группа. Начало года</a:t>
          </a:r>
          <a:endParaRPr lang="ru-RU" sz="1100"/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84666</xdr:colOff>
      <xdr:row>47</xdr:row>
      <xdr:rowOff>127000</xdr:rowOff>
    </xdr:from>
    <xdr:to>
      <xdr:col>10</xdr:col>
      <xdr:colOff>1075266</xdr:colOff>
      <xdr:row>61</xdr:row>
      <xdr:rowOff>127000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0.14923</cdr:x>
      <cdr:y>0.03827</cdr:y>
    </cdr:from>
    <cdr:to>
      <cdr:x>0.29986</cdr:x>
      <cdr:y>0.31378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05934" y="1270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100"/>
            <a:t>Художественно-эстетическое</a:t>
          </a:r>
          <a:r>
            <a:rPr lang="ru-RU" sz="1100" baseline="0"/>
            <a:t> развитие. Ч.1. Подготовительная группа. Конец года</a:t>
          </a:r>
          <a:endParaRPr lang="ru-RU" sz="1100"/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838199</xdr:colOff>
      <xdr:row>48</xdr:row>
      <xdr:rowOff>16934</xdr:rowOff>
    </xdr:from>
    <xdr:to>
      <xdr:col>12</xdr:col>
      <xdr:colOff>406400</xdr:colOff>
      <xdr:row>62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905933</xdr:colOff>
      <xdr:row>48</xdr:row>
      <xdr:rowOff>76200</xdr:rowOff>
    </xdr:from>
    <xdr:ext cx="5192191" cy="264560"/>
    <xdr:sp macro="" textlink="">
      <xdr:nvSpPr>
        <xdr:cNvPr id="3" name="TextBox 2"/>
        <xdr:cNvSpPr txBox="1"/>
      </xdr:nvSpPr>
      <xdr:spPr>
        <a:xfrm>
          <a:off x="5698066" y="9618133"/>
          <a:ext cx="51921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Художественно-эстетическое развитие. Ч.2. Подготовительная группа. Начало года</a:t>
          </a:r>
        </a:p>
      </xdr:txBody>
    </xdr:sp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0.16788</cdr:x>
      <cdr:y>0</cdr:y>
    </cdr:from>
    <cdr:to>
      <cdr:x>0.35915</cdr:x>
      <cdr:y>0.25994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21894" y="0"/>
          <a:ext cx="936361" cy="98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latin typeface="+mn-lt"/>
              <a:ea typeface="+mn-ea"/>
              <a:cs typeface="+mn-cs"/>
            </a:rPr>
            <a:t>Социально-коммуникативное развитие. 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latin typeface="+mn-lt"/>
              <a:ea typeface="+mn-ea"/>
              <a:cs typeface="+mn-cs"/>
            </a:rPr>
            <a:t>Подготовительная группа. Начало года. Ч.2.</a:t>
          </a:r>
          <a:endParaRPr lang="ru-RU"/>
        </a:p>
        <a:p xmlns:a="http://schemas.openxmlformats.org/drawingml/2006/main">
          <a:endParaRPr lang="ru-RU" sz="1100"/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838199</xdr:colOff>
      <xdr:row>48</xdr:row>
      <xdr:rowOff>16934</xdr:rowOff>
    </xdr:from>
    <xdr:to>
      <xdr:col>11</xdr:col>
      <xdr:colOff>118532</xdr:colOff>
      <xdr:row>62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0.02447</cdr:x>
      <cdr:y>0</cdr:y>
    </cdr:from>
    <cdr:to>
      <cdr:x>0.20065</cdr:x>
      <cdr:y>0.33333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7001" y="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latin typeface="+mn-lt"/>
              <a:ea typeface="+mn-ea"/>
              <a:cs typeface="+mn-cs"/>
            </a:rPr>
            <a:t>Художественно-эстетическое развитие. Ч.2. Подготовительная группа. Конец</a:t>
          </a:r>
          <a:r>
            <a:rPr lang="ru-RU" sz="1100" baseline="0">
              <a:latin typeface="+mn-lt"/>
              <a:ea typeface="+mn-ea"/>
              <a:cs typeface="+mn-cs"/>
            </a:rPr>
            <a:t> </a:t>
          </a:r>
          <a:r>
            <a:rPr lang="ru-RU" sz="1100">
              <a:latin typeface="+mn-lt"/>
              <a:ea typeface="+mn-ea"/>
              <a:cs typeface="+mn-cs"/>
            </a:rPr>
            <a:t>года</a:t>
          </a:r>
          <a:endParaRPr lang="ru-RU"/>
        </a:p>
        <a:p xmlns:a="http://schemas.openxmlformats.org/drawingml/2006/main">
          <a:endParaRPr lang="ru-RU" sz="1100"/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846666</xdr:colOff>
      <xdr:row>47</xdr:row>
      <xdr:rowOff>8467</xdr:rowOff>
    </xdr:from>
    <xdr:to>
      <xdr:col>10</xdr:col>
      <xdr:colOff>694265</xdr:colOff>
      <xdr:row>61</xdr:row>
      <xdr:rowOff>143934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728133</xdr:colOff>
      <xdr:row>47</xdr:row>
      <xdr:rowOff>59267</xdr:rowOff>
    </xdr:from>
    <xdr:ext cx="5192191" cy="264560"/>
    <xdr:sp macro="" textlink="">
      <xdr:nvSpPr>
        <xdr:cNvPr id="3" name="TextBox 2"/>
        <xdr:cNvSpPr txBox="1"/>
      </xdr:nvSpPr>
      <xdr:spPr>
        <a:xfrm>
          <a:off x="4453466" y="9414934"/>
          <a:ext cx="51921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Художественно-эстетическое</a:t>
          </a:r>
          <a:r>
            <a:rPr lang="ru-RU" sz="1100" baseline="0"/>
            <a:t> развитие. Ч.3. Подготовительная группа. Начало года</a:t>
          </a:r>
          <a:endParaRPr lang="ru-RU" sz="1100"/>
        </a:p>
      </xdr:txBody>
    </xdr:sp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846666</xdr:colOff>
      <xdr:row>47</xdr:row>
      <xdr:rowOff>8467</xdr:rowOff>
    </xdr:from>
    <xdr:to>
      <xdr:col>10</xdr:col>
      <xdr:colOff>694265</xdr:colOff>
      <xdr:row>61</xdr:row>
      <xdr:rowOff>143934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5</xdr:col>
      <xdr:colOff>1354666</xdr:colOff>
      <xdr:row>47</xdr:row>
      <xdr:rowOff>59267</xdr:rowOff>
    </xdr:from>
    <xdr:ext cx="5129609" cy="264560"/>
    <xdr:sp macro="" textlink="">
      <xdr:nvSpPr>
        <xdr:cNvPr id="3" name="TextBox 2"/>
        <xdr:cNvSpPr txBox="1"/>
      </xdr:nvSpPr>
      <xdr:spPr>
        <a:xfrm>
          <a:off x="5079999" y="9414934"/>
          <a:ext cx="51296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Художественно-эстетическое</a:t>
          </a:r>
          <a:r>
            <a:rPr lang="ru-RU" sz="1100" baseline="0"/>
            <a:t> развитие. Ч.3. Подготовительная группа. Конец года</a:t>
          </a:r>
          <a:endParaRPr lang="ru-RU" sz="1100"/>
        </a:p>
      </xdr:txBody>
    </xdr:sp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175260</xdr:colOff>
      <xdr:row>6</xdr:row>
      <xdr:rowOff>167640</xdr:rowOff>
    </xdr:from>
    <xdr:to>
      <xdr:col>17</xdr:col>
      <xdr:colOff>320040</xdr:colOff>
      <xdr:row>29</xdr:row>
      <xdr:rowOff>99060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22860</xdr:colOff>
      <xdr:row>7</xdr:row>
      <xdr:rowOff>144780</xdr:rowOff>
    </xdr:from>
    <xdr:ext cx="7882542" cy="264560"/>
    <xdr:sp macro="" textlink="">
      <xdr:nvSpPr>
        <xdr:cNvPr id="3" name="TextBox 2"/>
        <xdr:cNvSpPr txBox="1"/>
      </xdr:nvSpPr>
      <xdr:spPr>
        <a:xfrm>
          <a:off x="6271260" y="2339340"/>
          <a:ext cx="78825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100"/>
            <a:t>Обобщение результатов педагогической диагностики по ОО "Художественно-эстетическое развитие" Подготовительная группа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271398</xdr:colOff>
      <xdr:row>47</xdr:row>
      <xdr:rowOff>62632</xdr:rowOff>
    </xdr:from>
    <xdr:to>
      <xdr:col>7</xdr:col>
      <xdr:colOff>2609589</xdr:colOff>
      <xdr:row>53</xdr:row>
      <xdr:rowOff>167014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0.16788</cdr:x>
      <cdr:y>0</cdr:y>
    </cdr:from>
    <cdr:to>
      <cdr:x>0.35915</cdr:x>
      <cdr:y>0.25994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21894" y="0"/>
          <a:ext cx="936361" cy="982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latin typeface="+mn-lt"/>
              <a:ea typeface="+mn-ea"/>
              <a:cs typeface="+mn-cs"/>
            </a:rPr>
            <a:t>Социально-коммуникативное развитие. 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latin typeface="+mn-lt"/>
              <a:ea typeface="+mn-ea"/>
              <a:cs typeface="+mn-cs"/>
            </a:rPr>
            <a:t>Подготовительная группа.  Конец года. Ч.2.</a:t>
          </a:r>
          <a:endParaRPr lang="ru-RU"/>
        </a:p>
        <a:p xmlns:a="http://schemas.openxmlformats.org/drawingml/2006/main">
          <a:endParaRPr lang="ru-RU" sz="11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46</xdr:row>
      <xdr:rowOff>104775</xdr:rowOff>
    </xdr:from>
    <xdr:to>
      <xdr:col>11</xdr:col>
      <xdr:colOff>238125</xdr:colOff>
      <xdr:row>59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9</xdr:col>
      <xdr:colOff>114300</xdr:colOff>
      <xdr:row>46</xdr:row>
      <xdr:rowOff>47625</xdr:rowOff>
    </xdr:from>
    <xdr:ext cx="2820324" cy="609013"/>
    <xdr:sp macro="" textlink="">
      <xdr:nvSpPr>
        <xdr:cNvPr id="3" name="TextBox 2"/>
        <xdr:cNvSpPr txBox="1"/>
      </xdr:nvSpPr>
      <xdr:spPr>
        <a:xfrm>
          <a:off x="8115300" y="9248775"/>
          <a:ext cx="2820324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Социально-коммуникативное развитие.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Подготовительная группа. Начало года. Ч.3.</a:t>
          </a:r>
          <a:endParaRPr lang="ru-RU"/>
        </a:p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33"/>
  <sheetViews>
    <sheetView workbookViewId="0">
      <selection activeCell="A9" sqref="A9"/>
    </sheetView>
  </sheetViews>
  <sheetFormatPr defaultRowHeight="14.5"/>
  <cols>
    <col min="1" max="1" width="6.453125" customWidth="1"/>
    <col min="2" max="2" width="26.81640625" customWidth="1"/>
    <col min="3" max="3" width="14.54296875" customWidth="1"/>
  </cols>
  <sheetData>
    <row r="3" spans="1:3">
      <c r="A3" s="12" t="s">
        <v>2</v>
      </c>
      <c r="B3" s="12" t="s">
        <v>3</v>
      </c>
      <c r="C3" s="12" t="s">
        <v>266</v>
      </c>
    </row>
    <row r="4" spans="1:3">
      <c r="A4" s="141">
        <v>1</v>
      </c>
      <c r="B4" s="12"/>
      <c r="C4" s="12"/>
    </row>
    <row r="5" spans="1:3">
      <c r="A5" s="141">
        <v>2</v>
      </c>
      <c r="B5" s="12"/>
      <c r="C5" s="12"/>
    </row>
    <row r="6" spans="1:3">
      <c r="A6" s="141">
        <v>3</v>
      </c>
      <c r="B6" s="12"/>
      <c r="C6" s="12"/>
    </row>
    <row r="7" spans="1:3">
      <c r="A7" s="141">
        <v>4</v>
      </c>
      <c r="B7" s="12"/>
      <c r="C7" s="12"/>
    </row>
    <row r="8" spans="1:3">
      <c r="A8" s="141">
        <v>5</v>
      </c>
      <c r="B8" s="12"/>
      <c r="C8" s="12"/>
    </row>
    <row r="9" spans="1:3">
      <c r="A9" s="141">
        <v>6</v>
      </c>
      <c r="B9" s="12"/>
      <c r="C9" s="12"/>
    </row>
    <row r="10" spans="1:3">
      <c r="A10" s="141">
        <v>7</v>
      </c>
      <c r="B10" s="12"/>
      <c r="C10" s="12"/>
    </row>
    <row r="11" spans="1:3">
      <c r="A11" s="141">
        <v>8</v>
      </c>
      <c r="B11" s="12"/>
      <c r="C11" s="12"/>
    </row>
    <row r="12" spans="1:3">
      <c r="A12" s="141">
        <v>9</v>
      </c>
      <c r="B12" s="12"/>
      <c r="C12" s="12"/>
    </row>
    <row r="13" spans="1:3">
      <c r="A13" s="141">
        <v>10</v>
      </c>
      <c r="B13" s="12"/>
      <c r="C13" s="12"/>
    </row>
    <row r="14" spans="1:3">
      <c r="A14" s="141">
        <v>11</v>
      </c>
      <c r="B14" s="12"/>
      <c r="C14" s="12"/>
    </row>
    <row r="15" spans="1:3">
      <c r="A15" s="141">
        <v>12</v>
      </c>
      <c r="B15" s="12"/>
      <c r="C15" s="12"/>
    </row>
    <row r="16" spans="1:3">
      <c r="A16" s="141">
        <v>13</v>
      </c>
      <c r="B16" s="12"/>
      <c r="C16" s="12"/>
    </row>
    <row r="17" spans="1:3">
      <c r="A17" s="141">
        <v>14</v>
      </c>
      <c r="B17" s="12"/>
      <c r="C17" s="12"/>
    </row>
    <row r="18" spans="1:3">
      <c r="A18" s="141">
        <v>15</v>
      </c>
      <c r="B18" s="12"/>
      <c r="C18" s="12"/>
    </row>
    <row r="19" spans="1:3">
      <c r="A19" s="141">
        <v>16</v>
      </c>
      <c r="B19" s="12"/>
      <c r="C19" s="12"/>
    </row>
    <row r="20" spans="1:3">
      <c r="A20" s="141">
        <v>17</v>
      </c>
      <c r="B20" s="12"/>
      <c r="C20" s="12"/>
    </row>
    <row r="21" spans="1:3">
      <c r="A21" s="141">
        <v>18</v>
      </c>
      <c r="B21" s="12"/>
      <c r="C21" s="12"/>
    </row>
    <row r="22" spans="1:3">
      <c r="A22" s="141">
        <v>19</v>
      </c>
      <c r="B22" s="12"/>
      <c r="C22" s="12"/>
    </row>
    <row r="23" spans="1:3">
      <c r="A23" s="141">
        <v>20</v>
      </c>
      <c r="B23" s="12"/>
      <c r="C23" s="12"/>
    </row>
    <row r="24" spans="1:3">
      <c r="A24" s="141">
        <v>21</v>
      </c>
      <c r="B24" s="12"/>
      <c r="C24" s="12"/>
    </row>
    <row r="25" spans="1:3">
      <c r="A25" s="141">
        <v>22</v>
      </c>
      <c r="B25" s="12"/>
      <c r="C25" s="12"/>
    </row>
    <row r="26" spans="1:3">
      <c r="A26" s="141">
        <v>23</v>
      </c>
      <c r="B26" s="12"/>
      <c r="C26" s="12"/>
    </row>
    <row r="27" spans="1:3">
      <c r="A27" s="141">
        <v>24</v>
      </c>
      <c r="B27" s="12"/>
      <c r="C27" s="12"/>
    </row>
    <row r="28" spans="1:3">
      <c r="A28" s="141">
        <v>25</v>
      </c>
      <c r="B28" s="12"/>
      <c r="C28" s="12"/>
    </row>
    <row r="29" spans="1:3">
      <c r="A29" s="141">
        <v>26</v>
      </c>
      <c r="B29" s="12"/>
      <c r="C29" s="12"/>
    </row>
    <row r="30" spans="1:3">
      <c r="A30" s="141">
        <v>27</v>
      </c>
      <c r="B30" s="12"/>
      <c r="C30" s="12"/>
    </row>
    <row r="31" spans="1:3">
      <c r="A31" s="141">
        <v>28</v>
      </c>
      <c r="B31" s="12"/>
      <c r="C31" s="12"/>
    </row>
    <row r="32" spans="1:3">
      <c r="A32" s="141">
        <v>29</v>
      </c>
      <c r="B32" s="12"/>
      <c r="C32" s="12"/>
    </row>
    <row r="33" spans="1:3">
      <c r="A33" s="141">
        <v>30</v>
      </c>
      <c r="B33" s="12"/>
      <c r="C33" s="12"/>
    </row>
  </sheetData>
  <hyperlinks>
    <hyperlink ref="A4" location="'1'!A1" display="'1'!A1"/>
    <hyperlink ref="A5" location="'2'!A1" display="'2'!A1"/>
    <hyperlink ref="A6" location="'3'!A1" display="'3'!A1"/>
    <hyperlink ref="A7" location="'4'!A1" display="'4'!A1"/>
    <hyperlink ref="A8" location="'5'!A1" display="'5'!A1"/>
    <hyperlink ref="A9" location="'6'!A1" display="'6'!A1"/>
    <hyperlink ref="A10" location="'7'!A1" display="'7'!A1"/>
    <hyperlink ref="A11" location="'8'!A1" display="'8'!A1"/>
    <hyperlink ref="A12" location="'9'!A1" display="'9'!A1"/>
    <hyperlink ref="A13" location="'10'!A1" display="'10'!A1"/>
    <hyperlink ref="A14" location="'11'!A1" display="'11'!A1"/>
    <hyperlink ref="A15" location="'12'!A1" display="'12'!A1"/>
    <hyperlink ref="A16" location="'13'!A1" display="'13'!A1"/>
    <hyperlink ref="A17" location="'14'!A1" display="'14'!A1"/>
    <hyperlink ref="A18" location="'15'!A1" display="'15'!A1"/>
    <hyperlink ref="A19" location="'16'!A1" display="'16'!A1"/>
    <hyperlink ref="A20" location="'17'!A1" display="'17'!A1"/>
    <hyperlink ref="A21" location="'18'!A1" display="'18'!A1"/>
    <hyperlink ref="A22" location="'19'!A1" display="'19'!A1"/>
    <hyperlink ref="A23" location="'20'!A1" display="'20'!A1"/>
    <hyperlink ref="A24" location="'21'!A1" display="'21'!A1"/>
    <hyperlink ref="A25" location="'22'!A1" display="'22'!A1"/>
    <hyperlink ref="A26" location="'23'!A1" display="'23'!A1"/>
    <hyperlink ref="A27" location="'24'!A1" display="'24'!A1"/>
    <hyperlink ref="A28" location="'25'!A1" display="'25'!A1"/>
    <hyperlink ref="A29" location="'26'!A1" display="'26'!A1"/>
    <hyperlink ref="A30" location="'27'!A1" display="'27'!A1"/>
    <hyperlink ref="A31" location="'28'!A1" display="'28'!A1"/>
    <hyperlink ref="A32" location="'29'!A1" display="'29'!A1"/>
    <hyperlink ref="A33" location="'30'!A1" display="'30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O11"/>
  <sheetViews>
    <sheetView topLeftCell="G1" workbookViewId="0">
      <selection activeCell="P10" sqref="P10"/>
    </sheetView>
  </sheetViews>
  <sheetFormatPr defaultRowHeight="14.5"/>
  <cols>
    <col min="1" max="1" width="14.08984375" customWidth="1"/>
    <col min="2" max="2" width="14" customWidth="1"/>
    <col min="3" max="3" width="14.08984375" customWidth="1"/>
    <col min="4" max="4" width="13.54296875" customWidth="1"/>
    <col min="5" max="5" width="13.1796875" customWidth="1"/>
    <col min="6" max="6" width="13.08984375" customWidth="1"/>
    <col min="8" max="8" width="12" customWidth="1"/>
    <col min="9" max="9" width="14" customWidth="1"/>
    <col min="10" max="10" width="31.54296875" customWidth="1"/>
    <col min="11" max="11" width="18" customWidth="1"/>
    <col min="12" max="12" width="17.54296875" customWidth="1"/>
    <col min="13" max="13" width="12.453125" customWidth="1"/>
    <col min="14" max="14" width="17.6328125" customWidth="1"/>
    <col min="15" max="15" width="17.54296875" customWidth="1"/>
  </cols>
  <sheetData>
    <row r="1" spans="1:15">
      <c r="G1" s="209" t="s">
        <v>280</v>
      </c>
      <c r="H1" s="209"/>
      <c r="I1" s="209"/>
      <c r="J1" s="209"/>
      <c r="K1" s="209"/>
      <c r="L1" s="209"/>
      <c r="M1" s="209"/>
      <c r="N1" s="209"/>
      <c r="O1" s="209"/>
    </row>
    <row r="4" spans="1:15" ht="120" customHeight="1">
      <c r="A4" s="12"/>
      <c r="B4" s="136" t="s">
        <v>269</v>
      </c>
      <c r="C4" s="136" t="s">
        <v>270</v>
      </c>
      <c r="D4" s="136" t="s">
        <v>271</v>
      </c>
      <c r="E4" s="136" t="s">
        <v>272</v>
      </c>
      <c r="F4" s="136" t="s">
        <v>273</v>
      </c>
      <c r="G4" s="12" t="s">
        <v>274</v>
      </c>
      <c r="H4" s="136" t="s">
        <v>275</v>
      </c>
      <c r="I4" s="136" t="s">
        <v>169</v>
      </c>
      <c r="J4" s="136" t="s">
        <v>278</v>
      </c>
      <c r="K4" s="136" t="s">
        <v>171</v>
      </c>
      <c r="L4" s="136" t="s">
        <v>56</v>
      </c>
      <c r="M4" s="136" t="s">
        <v>67</v>
      </c>
      <c r="N4" s="136" t="s">
        <v>68</v>
      </c>
      <c r="O4" s="144" t="s">
        <v>279</v>
      </c>
    </row>
    <row r="5" spans="1:15">
      <c r="A5" s="12" t="s">
        <v>276</v>
      </c>
      <c r="B5" s="12" t="e">
        <f>'Соц.ком.к 7г ч1 Н.г.'!E48</f>
        <v>#DIV/0!</v>
      </c>
      <c r="C5" s="12" t="e">
        <f>'Соц.ком.к 7г ч1 Н.г.'!E49</f>
        <v>#DIV/0!</v>
      </c>
      <c r="D5" s="12" t="e">
        <f>'Соц.ком.к 7г ч1 Н.г.'!E50</f>
        <v>#DIV/0!</v>
      </c>
      <c r="E5" s="12" t="e">
        <f>'Соц.ком.к 7г ч1 Н.г.'!E51</f>
        <v>#DIV/0!</v>
      </c>
      <c r="F5" s="12" t="e">
        <f>'Соц.ком.к 7г ч1 Н.г.'!E52</f>
        <v>#DIV/0!</v>
      </c>
      <c r="G5" s="12" t="e">
        <f>'Соц.ком.к 7г ч2 Н.г.'!E48</f>
        <v>#DIV/0!</v>
      </c>
      <c r="H5" s="12" t="e">
        <f>'Соц.ком.к 7г ч2 Н.г.'!E49</f>
        <v>#DIV/0!</v>
      </c>
      <c r="I5" s="12" t="e">
        <f>'Соц.ком.к 7г ч2 Н.г.'!E50</f>
        <v>#DIV/0!</v>
      </c>
      <c r="J5" s="12" t="e">
        <f>'Соц.ком.к 7г ч2 Н.г.'!E51</f>
        <v>#DIV/0!</v>
      </c>
      <c r="K5" s="12" t="e">
        <f>'Соц.ком.к 7г ч2 Н.г.'!E52</f>
        <v>#DIV/0!</v>
      </c>
      <c r="L5" s="12" t="e">
        <f>'Соц.ком. к 7г ч3 Н.г.'!E48</f>
        <v>#DIV/0!</v>
      </c>
      <c r="M5" s="12" t="e">
        <f>'Соц.ком. к 7г ч3 Н.г.'!E49</f>
        <v>#DIV/0!</v>
      </c>
      <c r="N5" s="12" t="e">
        <f>'Соц.ком. к 7г ч4 Н.г.'!E48</f>
        <v>#DIV/0!</v>
      </c>
      <c r="O5" s="12" t="e">
        <f>AVERAGE(B5:N5)</f>
        <v>#DIV/0!</v>
      </c>
    </row>
    <row r="6" spans="1:15">
      <c r="A6" s="12" t="s">
        <v>277</v>
      </c>
      <c r="B6" s="12" t="e">
        <f>'Соц.ком.к 7г ч1 К.г.'!E48</f>
        <v>#DIV/0!</v>
      </c>
      <c r="C6" s="12" t="e">
        <f>'Соц.ком.к 7г ч1 К.г.'!E49</f>
        <v>#DIV/0!</v>
      </c>
      <c r="D6" s="12" t="e">
        <f>'Соц.ком.к 7г ч1 К.г.'!E50</f>
        <v>#DIV/0!</v>
      </c>
      <c r="E6" s="12" t="e">
        <f>'Соц.ком.к 7г ч1 К.г.'!E51</f>
        <v>#DIV/0!</v>
      </c>
      <c r="F6" s="12" t="e">
        <f>'Соц.ком.к 7г ч1 К.г.'!E52</f>
        <v>#DIV/0!</v>
      </c>
      <c r="G6" s="12" t="e">
        <f>'Соц.ком.к 7г ч2 К.г.'!E48</f>
        <v>#DIV/0!</v>
      </c>
      <c r="H6" s="12" t="e">
        <f>'Соц.ком.к 7г ч2 К.г.'!E49</f>
        <v>#DIV/0!</v>
      </c>
      <c r="I6" s="12" t="e">
        <f>'Соц.ком.к 7г ч2 К.г.'!E50</f>
        <v>#DIV/0!</v>
      </c>
      <c r="J6" s="12" t="e">
        <f>'Соц.ком.к 7г ч2 К.г.'!E51</f>
        <v>#DIV/0!</v>
      </c>
      <c r="K6" s="12" t="e">
        <f>'Соц.ком.к 7г ч2 К.г.'!E52</f>
        <v>#DIV/0!</v>
      </c>
      <c r="L6" s="12" t="e">
        <f>'Соц.ком. к 7г ч3 К.г.'!E48</f>
        <v>#DIV/0!</v>
      </c>
      <c r="M6" s="12" t="e">
        <f>'Соц.ком. к 7г ч3 К.г.'!E49</f>
        <v>#DIV/0!</v>
      </c>
      <c r="N6" s="12" t="e">
        <f>'Соц.ком. к 7г ч4 К.г.'!E48</f>
        <v>#DIV/0!</v>
      </c>
      <c r="O6" s="12" t="e">
        <f>AVERAGE(B6:N6)</f>
        <v>#DIV/0!</v>
      </c>
    </row>
    <row r="10" spans="1:15">
      <c r="A10" s="136"/>
    </row>
    <row r="11" spans="1:15">
      <c r="A11" s="12"/>
    </row>
  </sheetData>
  <mergeCells count="1">
    <mergeCell ref="G1:O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Q50"/>
  <sheetViews>
    <sheetView topLeftCell="A28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4.08984375" customWidth="1"/>
    <col min="6" max="6" width="13.54296875" customWidth="1"/>
    <col min="7" max="7" width="21.08984375" customWidth="1"/>
    <col min="8" max="8" width="24.1796875" customWidth="1"/>
    <col min="9" max="9" width="14" customWidth="1"/>
    <col min="10" max="10" width="21.36328125" customWidth="1"/>
    <col min="11" max="11" width="16.81640625" customWidth="1"/>
    <col min="12" max="12" width="14.6328125" customWidth="1"/>
    <col min="13" max="13" width="10.1796875" customWidth="1"/>
    <col min="14" max="14" width="14.6328125" customWidth="1"/>
    <col min="15" max="15" width="13" customWidth="1"/>
    <col min="16" max="16" width="11.81640625" customWidth="1"/>
    <col min="17" max="17" width="6.81640625" customWidth="1"/>
  </cols>
  <sheetData>
    <row r="1" spans="1:17">
      <c r="A1" s="154" t="s">
        <v>43</v>
      </c>
      <c r="B1" s="154"/>
      <c r="C1" s="12"/>
      <c r="D1" s="12"/>
      <c r="E1" s="158" t="s">
        <v>101</v>
      </c>
      <c r="F1" s="159"/>
      <c r="G1" s="159"/>
      <c r="H1" s="162" t="s">
        <v>112</v>
      </c>
      <c r="I1" s="162"/>
      <c r="J1" s="162"/>
      <c r="K1" s="162"/>
      <c r="L1" s="22"/>
      <c r="M1" s="22"/>
      <c r="N1" s="23"/>
      <c r="O1" s="16"/>
      <c r="P1" s="16"/>
      <c r="Q1" s="16"/>
    </row>
    <row r="2" spans="1:17">
      <c r="A2" s="154" t="s">
        <v>0</v>
      </c>
      <c r="B2" s="154"/>
      <c r="C2" s="154"/>
      <c r="D2" s="154"/>
      <c r="E2" s="156"/>
      <c r="F2" s="157"/>
      <c r="G2" s="157"/>
      <c r="H2" s="218"/>
      <c r="I2" s="24"/>
      <c r="J2" s="25"/>
      <c r="K2" s="25"/>
      <c r="L2" s="25"/>
      <c r="M2" s="25"/>
      <c r="N2" s="25"/>
      <c r="O2" s="25"/>
      <c r="P2" s="25"/>
      <c r="Q2" s="15"/>
    </row>
    <row r="3" spans="1:17" ht="14.5" customHeight="1">
      <c r="A3" s="155" t="s">
        <v>1</v>
      </c>
      <c r="B3" s="155"/>
      <c r="C3" s="155"/>
      <c r="D3" s="155"/>
      <c r="E3" s="18"/>
      <c r="F3" s="18"/>
      <c r="G3" s="18"/>
      <c r="H3" s="18"/>
      <c r="I3" s="11"/>
      <c r="J3" s="11"/>
      <c r="K3" s="11"/>
      <c r="L3" s="11"/>
      <c r="M3" s="11"/>
      <c r="N3" s="11"/>
      <c r="O3" s="11"/>
      <c r="P3" s="11"/>
      <c r="Q3" s="11"/>
    </row>
    <row r="4" spans="1:17">
      <c r="A4" s="177" t="s">
        <v>10</v>
      </c>
      <c r="B4" s="177"/>
      <c r="C4" s="18"/>
      <c r="D4" s="18"/>
      <c r="E4" s="179" t="s">
        <v>13</v>
      </c>
      <c r="F4" s="221"/>
      <c r="G4" s="41"/>
      <c r="H4" s="210" t="s">
        <v>12</v>
      </c>
      <c r="I4" s="211"/>
      <c r="J4" s="168" t="s">
        <v>11</v>
      </c>
      <c r="K4" s="168"/>
      <c r="L4" s="13"/>
      <c r="M4" s="13"/>
      <c r="N4" s="13"/>
      <c r="O4" s="13"/>
      <c r="P4" s="13"/>
      <c r="Q4" s="13"/>
    </row>
    <row r="5" spans="1:17" ht="15" thickBot="1">
      <c r="A5" s="178" t="s">
        <v>14</v>
      </c>
      <c r="B5" s="178"/>
      <c r="C5" s="20"/>
      <c r="D5" s="20"/>
      <c r="E5" s="181" t="s">
        <v>16</v>
      </c>
      <c r="F5" s="222"/>
      <c r="G5" s="54"/>
      <c r="H5" s="219" t="s">
        <v>18</v>
      </c>
      <c r="I5" s="167"/>
      <c r="J5" s="169" t="s">
        <v>17</v>
      </c>
      <c r="K5" s="169"/>
      <c r="L5" s="10"/>
      <c r="M5" s="10"/>
      <c r="N5" s="13"/>
      <c r="O5" s="10"/>
      <c r="P5" s="10"/>
      <c r="Q5" s="10"/>
    </row>
    <row r="6" spans="1:17" ht="15.5" thickTop="1" thickBot="1">
      <c r="A6" s="212" t="s">
        <v>2</v>
      </c>
      <c r="B6" s="215" t="s">
        <v>3</v>
      </c>
      <c r="C6" s="28"/>
      <c r="D6" s="28"/>
      <c r="E6" s="217" t="s">
        <v>34</v>
      </c>
      <c r="F6" s="217"/>
      <c r="G6" s="217"/>
      <c r="H6" s="217"/>
      <c r="I6" s="217"/>
      <c r="J6" s="217"/>
      <c r="K6" s="217"/>
      <c r="L6" s="217"/>
      <c r="M6" s="174" t="s">
        <v>64</v>
      </c>
    </row>
    <row r="7" spans="1:17" ht="15" thickBot="1">
      <c r="A7" s="213"/>
      <c r="B7" s="185"/>
      <c r="C7" s="2"/>
      <c r="D7" s="2"/>
      <c r="E7" s="185" t="s">
        <v>113</v>
      </c>
      <c r="F7" s="185"/>
      <c r="G7" s="185"/>
      <c r="H7" s="185"/>
      <c r="I7" s="185"/>
      <c r="J7" s="185"/>
      <c r="K7" s="185"/>
      <c r="L7" s="185"/>
      <c r="M7" s="175"/>
    </row>
    <row r="8" spans="1:17" ht="15" customHeight="1" thickBot="1">
      <c r="A8" s="213"/>
      <c r="B8" s="185"/>
      <c r="C8" s="2"/>
      <c r="D8" s="2"/>
      <c r="E8" s="8" t="s">
        <v>35</v>
      </c>
      <c r="F8" s="151" t="s">
        <v>36</v>
      </c>
      <c r="G8" s="152"/>
      <c r="H8" s="152"/>
      <c r="I8" s="192" t="s">
        <v>83</v>
      </c>
      <c r="J8" s="192"/>
      <c r="K8" s="192"/>
      <c r="L8" s="192"/>
      <c r="M8" s="175"/>
    </row>
    <row r="9" spans="1:17" ht="15" thickBot="1">
      <c r="A9" s="213"/>
      <c r="B9" s="185"/>
      <c r="C9" s="2"/>
      <c r="D9" s="2"/>
      <c r="E9" s="197" t="s">
        <v>216</v>
      </c>
      <c r="F9" s="193" t="s">
        <v>217</v>
      </c>
      <c r="G9" s="193" t="s">
        <v>218</v>
      </c>
      <c r="H9" s="193" t="s">
        <v>219</v>
      </c>
      <c r="I9" s="197" t="s">
        <v>220</v>
      </c>
      <c r="J9" s="193" t="s">
        <v>221</v>
      </c>
      <c r="K9" s="193" t="s">
        <v>222</v>
      </c>
      <c r="L9" s="193" t="s">
        <v>223</v>
      </c>
      <c r="M9" s="175"/>
    </row>
    <row r="10" spans="1:17" ht="41.5" customHeight="1" thickBot="1">
      <c r="A10" s="214"/>
      <c r="B10" s="216"/>
      <c r="C10" s="29"/>
      <c r="D10" s="29"/>
      <c r="E10" s="223"/>
      <c r="F10" s="194"/>
      <c r="G10" s="194"/>
      <c r="H10" s="194"/>
      <c r="I10" s="197"/>
      <c r="J10" s="194"/>
      <c r="K10" s="194"/>
      <c r="L10" s="194"/>
      <c r="M10" s="176"/>
    </row>
    <row r="11" spans="1:17" ht="15.5" thickTop="1" thickBot="1">
      <c r="A11" s="5">
        <v>1</v>
      </c>
      <c r="B11" s="5">
        <f>Список!B4</f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27" t="e">
        <f t="shared" ref="M11:M40" si="0">AVERAGE(E11:L11)</f>
        <v>#DIV/0!</v>
      </c>
    </row>
    <row r="12" spans="1:17" ht="15" thickBot="1">
      <c r="A12" s="2">
        <v>2</v>
      </c>
      <c r="B12" s="74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7" ht="15" thickBot="1">
      <c r="A13" s="2">
        <v>3</v>
      </c>
      <c r="B13" s="74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7" ht="15" thickBot="1">
      <c r="A14" s="2">
        <v>4</v>
      </c>
      <c r="B14" s="74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7" ht="15" thickBot="1">
      <c r="A15" s="2">
        <v>5</v>
      </c>
      <c r="B15" s="74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7" ht="15" thickBot="1">
      <c r="A16" s="2">
        <v>6</v>
      </c>
      <c r="B16" s="74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>
      <c r="A17" s="2">
        <v>7</v>
      </c>
      <c r="B17" s="74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>
      <c r="A18" s="2">
        <v>8</v>
      </c>
      <c r="B18" s="74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>
      <c r="A19" s="2">
        <v>9</v>
      </c>
      <c r="B19" s="74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>
      <c r="A20" s="2">
        <v>10</v>
      </c>
      <c r="B20" s="74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>
      <c r="A21" s="2">
        <v>11</v>
      </c>
      <c r="B21" s="74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>
      <c r="A22" s="2">
        <v>12</v>
      </c>
      <c r="B22" s="74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>
      <c r="A23" s="2">
        <v>13</v>
      </c>
      <c r="B23" s="74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>
      <c r="A24" s="2">
        <v>14</v>
      </c>
      <c r="B24" s="74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>
      <c r="A25" s="2">
        <v>15</v>
      </c>
      <c r="B25" s="74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>
      <c r="A26" s="2">
        <v>16</v>
      </c>
      <c r="B26" s="74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>
      <c r="A27" s="2">
        <v>17</v>
      </c>
      <c r="B27" s="74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>
      <c r="A28" s="2">
        <v>18</v>
      </c>
      <c r="B28" s="74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>
      <c r="A29" s="2">
        <v>19</v>
      </c>
      <c r="B29" s="74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>
      <c r="A30" s="2">
        <v>20</v>
      </c>
      <c r="B30" s="74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>
      <c r="A31" s="2">
        <v>21</v>
      </c>
      <c r="B31" s="74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>
      <c r="A32" s="2">
        <v>22</v>
      </c>
      <c r="B32" s="74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>
      <c r="A33" s="2">
        <v>23</v>
      </c>
      <c r="B33" s="74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>
      <c r="A34" s="2">
        <v>24</v>
      </c>
      <c r="B34" s="74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>
      <c r="A35" s="2">
        <v>25</v>
      </c>
      <c r="B35" s="74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>
      <c r="A36" s="2">
        <v>26</v>
      </c>
      <c r="B36" s="74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>
      <c r="A37" s="2">
        <v>27</v>
      </c>
      <c r="B37" s="74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>
      <c r="A38" s="2">
        <v>28</v>
      </c>
      <c r="B38" s="74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>
      <c r="A39" s="2">
        <v>29</v>
      </c>
      <c r="B39" s="74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>
      <c r="A40" s="2">
        <v>30</v>
      </c>
      <c r="B40" s="74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30" t="e">
        <f>AVERAGE(E41:L41)</f>
        <v>#DIV/0!</v>
      </c>
    </row>
    <row r="42" spans="1:13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L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50" t="e">
        <f t="shared" si="1"/>
        <v>#DIV/0!</v>
      </c>
      <c r="M42" s="133"/>
    </row>
    <row r="43" spans="1:13">
      <c r="A43" s="67"/>
      <c r="B43" s="132" t="s">
        <v>268</v>
      </c>
      <c r="C43" s="132"/>
      <c r="D43" s="132"/>
      <c r="E43" s="150" t="e">
        <f>E42</f>
        <v>#DIV/0!</v>
      </c>
      <c r="F43" s="195" t="e">
        <f>(F42+G42+H42)/3</f>
        <v>#DIV/0!</v>
      </c>
      <c r="G43" s="205"/>
      <c r="H43" s="196"/>
      <c r="I43" s="195" t="e">
        <f>(I42+J42+K42+L42)/4</f>
        <v>#DIV/0!</v>
      </c>
      <c r="J43" s="205"/>
      <c r="K43" s="205"/>
      <c r="L43" s="196"/>
      <c r="M43" s="133"/>
    </row>
    <row r="44" spans="1:13"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</row>
    <row r="45" spans="1:13">
      <c r="B45" s="220" t="s">
        <v>99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</row>
    <row r="48" spans="1:13">
      <c r="B48" s="12" t="s">
        <v>281</v>
      </c>
      <c r="C48" s="12"/>
      <c r="D48" s="12"/>
      <c r="E48" s="12" t="e">
        <f>E43</f>
        <v>#DIV/0!</v>
      </c>
    </row>
    <row r="49" spans="2:5">
      <c r="B49" s="12" t="s">
        <v>282</v>
      </c>
      <c r="C49" s="12"/>
      <c r="D49" s="12"/>
      <c r="E49" s="12" t="e">
        <f>F43</f>
        <v>#DIV/0!</v>
      </c>
    </row>
    <row r="50" spans="2:5">
      <c r="B50" s="12" t="s">
        <v>283</v>
      </c>
      <c r="C50" s="12"/>
      <c r="D50" s="12"/>
      <c r="E50" s="12" t="e">
        <f>I43</f>
        <v>#DIV/0!</v>
      </c>
    </row>
  </sheetData>
  <mergeCells count="34">
    <mergeCell ref="E9:E10"/>
    <mergeCell ref="F43:H43"/>
    <mergeCell ref="K9:K10"/>
    <mergeCell ref="J4:K4"/>
    <mergeCell ref="B45:M45"/>
    <mergeCell ref="B44:M44"/>
    <mergeCell ref="E4:F4"/>
    <mergeCell ref="E5:F5"/>
    <mergeCell ref="J5:K5"/>
    <mergeCell ref="G9:G10"/>
    <mergeCell ref="B41:L41"/>
    <mergeCell ref="L9:L10"/>
    <mergeCell ref="H9:H10"/>
    <mergeCell ref="I9:I10"/>
    <mergeCell ref="M6:M10"/>
    <mergeCell ref="E7:L7"/>
    <mergeCell ref="F8:H8"/>
    <mergeCell ref="I8:L8"/>
    <mergeCell ref="I43:L43"/>
    <mergeCell ref="A1:B1"/>
    <mergeCell ref="A2:D2"/>
    <mergeCell ref="A3:D3"/>
    <mergeCell ref="A4:B4"/>
    <mergeCell ref="H4:I4"/>
    <mergeCell ref="H1:K1"/>
    <mergeCell ref="E1:G1"/>
    <mergeCell ref="A6:A10"/>
    <mergeCell ref="B6:B10"/>
    <mergeCell ref="E6:L6"/>
    <mergeCell ref="E2:H2"/>
    <mergeCell ref="A5:B5"/>
    <mergeCell ref="H5:I5"/>
    <mergeCell ref="F9:F10"/>
    <mergeCell ref="J9:J10"/>
  </mergeCells>
  <conditionalFormatting sqref="E4">
    <cfRule type="containsText" dxfId="643" priority="8" operator="containsText" text="«2»">
      <formula>NOT(ISERROR(SEARCH("«2»",E4)))</formula>
    </cfRule>
    <cfRule type="expression" dxfId="642" priority="9">
      <formula>#REF!&lt;500</formula>
    </cfRule>
    <cfRule type="colorScale" priority="10">
      <colorScale>
        <cfvo type="min" val="0"/>
        <cfvo type="max" val="0"/>
        <color rgb="FF92D050"/>
        <color rgb="FFFFEF9C"/>
      </colorScale>
    </cfRule>
    <cfRule type="colorScale" priority="11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41" priority="7" operator="containsText" text="1,8 - 2">
      <formula>NOT(ISERROR(SEARCH("1,8 - 2",E5)))</formula>
    </cfRule>
  </conditionalFormatting>
  <conditionalFormatting sqref="E11:L40">
    <cfRule type="containsText" dxfId="640" priority="15" operator="containsText" text="0">
      <formula>NOT(ISERROR(SEARCH("0",E11)))</formula>
    </cfRule>
    <cfRule type="containsText" dxfId="639" priority="16" operator="containsText" text="1">
      <formula>NOT(ISERROR(SEARCH("1",E11)))</formula>
    </cfRule>
    <cfRule type="containsText" dxfId="638" priority="17" operator="containsText" text="2">
      <formula>NOT(ISERROR(SEARCH("2",E11)))</formula>
    </cfRule>
  </conditionalFormatting>
  <conditionalFormatting sqref="H4">
    <cfRule type="containsText" dxfId="637" priority="4" operator="containsText" text="«1» показатель в стадии формирования">
      <formula>NOT(ISERROR(SEARCH("«1» показатель в стадии формирования",H4)))</formula>
    </cfRule>
    <cfRule type="containsText" dxfId="636" priority="5" operator="containsText" text="«1»">
      <formula>NOT(ISERROR(SEARCH("«1»",H4)))</formula>
    </cfRule>
  </conditionalFormatting>
  <conditionalFormatting sqref="H5">
    <cfRule type="containsText" dxfId="635" priority="6" operator="containsText" text="1,1 - 1,7">
      <formula>NOT(ISERROR(SEARCH("1,1 - 1,7",H5)))</formula>
    </cfRule>
  </conditionalFormatting>
  <conditionalFormatting sqref="M11:M43">
    <cfRule type="cellIs" dxfId="634" priority="12" operator="between">
      <formula>1.8</formula>
      <formula>2</formula>
    </cfRule>
    <cfRule type="cellIs" dxfId="633" priority="13" operator="between">
      <formula>1</formula>
      <formula>1.7</formula>
    </cfRule>
    <cfRule type="cellIs" dxfId="632" priority="14" operator="between">
      <formula>0</formula>
      <formula>0.9</formula>
    </cfRule>
  </conditionalFormatting>
  <conditionalFormatting sqref="E42:L43">
    <cfRule type="cellIs" dxfId="293" priority="1" operator="between">
      <formula>1.8</formula>
      <formula>2</formula>
    </cfRule>
    <cfRule type="cellIs" dxfId="292" priority="2" operator="between">
      <formula>1</formula>
      <formula>1.7</formula>
    </cfRule>
    <cfRule type="cellIs" dxfId="291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Q50"/>
  <sheetViews>
    <sheetView topLeftCell="A37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4.08984375" customWidth="1"/>
    <col min="6" max="6" width="13.54296875" customWidth="1"/>
    <col min="7" max="7" width="21.08984375" customWidth="1"/>
    <col min="8" max="8" width="24.1796875" customWidth="1"/>
    <col min="9" max="9" width="14" customWidth="1"/>
    <col min="10" max="10" width="21.36328125" customWidth="1"/>
    <col min="11" max="11" width="16.81640625" customWidth="1"/>
    <col min="12" max="12" width="14.6328125" customWidth="1"/>
    <col min="13" max="13" width="10.1796875" customWidth="1"/>
    <col min="14" max="14" width="14.6328125" customWidth="1"/>
    <col min="15" max="15" width="13" customWidth="1"/>
    <col min="16" max="16" width="11.81640625" customWidth="1"/>
    <col min="17" max="17" width="6.81640625" customWidth="1"/>
  </cols>
  <sheetData>
    <row r="1" spans="1:17">
      <c r="A1" s="154" t="s">
        <v>43</v>
      </c>
      <c r="B1" s="154"/>
      <c r="C1" s="12"/>
      <c r="D1" s="12"/>
      <c r="E1" s="158" t="s">
        <v>101</v>
      </c>
      <c r="F1" s="159"/>
      <c r="G1" s="159"/>
      <c r="H1" s="162" t="s">
        <v>112</v>
      </c>
      <c r="I1" s="162"/>
      <c r="J1" s="162"/>
      <c r="K1" s="162"/>
      <c r="L1" s="62"/>
      <c r="M1" s="62"/>
      <c r="N1" s="84"/>
      <c r="O1" s="65"/>
      <c r="P1" s="65"/>
      <c r="Q1" s="65"/>
    </row>
    <row r="2" spans="1:17">
      <c r="A2" s="154" t="s">
        <v>0</v>
      </c>
      <c r="B2" s="154"/>
      <c r="C2" s="154"/>
      <c r="D2" s="154"/>
      <c r="E2" s="156"/>
      <c r="F2" s="157"/>
      <c r="G2" s="157"/>
      <c r="H2" s="218"/>
      <c r="I2" s="75"/>
      <c r="J2" s="76"/>
      <c r="K2" s="76"/>
      <c r="L2" s="76"/>
      <c r="M2" s="76"/>
      <c r="N2" s="76"/>
      <c r="O2" s="76"/>
      <c r="P2" s="76"/>
      <c r="Q2" s="15"/>
    </row>
    <row r="3" spans="1:17" ht="14.5" customHeight="1">
      <c r="A3" s="155" t="s">
        <v>1</v>
      </c>
      <c r="B3" s="155"/>
      <c r="C3" s="155"/>
      <c r="D3" s="155"/>
      <c r="E3" s="66"/>
      <c r="F3" s="66"/>
      <c r="G3" s="66"/>
      <c r="H3" s="66"/>
      <c r="I3" s="67"/>
      <c r="J3" s="67"/>
      <c r="K3" s="67"/>
      <c r="L3" s="67"/>
      <c r="M3" s="67"/>
      <c r="N3" s="67"/>
      <c r="O3" s="67"/>
      <c r="P3" s="67"/>
      <c r="Q3" s="67"/>
    </row>
    <row r="4" spans="1:17">
      <c r="A4" s="177" t="s">
        <v>10</v>
      </c>
      <c r="B4" s="177"/>
      <c r="C4" s="66"/>
      <c r="D4" s="66"/>
      <c r="E4" s="179" t="s">
        <v>13</v>
      </c>
      <c r="F4" s="221"/>
      <c r="G4" s="80"/>
      <c r="H4" s="210" t="s">
        <v>12</v>
      </c>
      <c r="I4" s="211"/>
      <c r="J4" s="168" t="s">
        <v>11</v>
      </c>
      <c r="K4" s="168"/>
      <c r="L4" s="13"/>
      <c r="M4" s="13"/>
      <c r="N4" s="13"/>
      <c r="O4" s="13"/>
      <c r="P4" s="13"/>
      <c r="Q4" s="13"/>
    </row>
    <row r="5" spans="1:17" ht="15" thickBot="1">
      <c r="A5" s="178" t="s">
        <v>14</v>
      </c>
      <c r="B5" s="178"/>
      <c r="C5" s="20"/>
      <c r="D5" s="20"/>
      <c r="E5" s="181" t="s">
        <v>16</v>
      </c>
      <c r="F5" s="222"/>
      <c r="G5" s="82"/>
      <c r="H5" s="219" t="s">
        <v>18</v>
      </c>
      <c r="I5" s="167"/>
      <c r="J5" s="169" t="s">
        <v>17</v>
      </c>
      <c r="K5" s="169"/>
      <c r="L5" s="10"/>
      <c r="M5" s="10"/>
      <c r="N5" s="13"/>
      <c r="O5" s="10"/>
      <c r="P5" s="10"/>
      <c r="Q5" s="10"/>
    </row>
    <row r="6" spans="1:17" ht="15.5" thickTop="1" thickBot="1">
      <c r="A6" s="212" t="s">
        <v>2</v>
      </c>
      <c r="B6" s="215" t="s">
        <v>3</v>
      </c>
      <c r="C6" s="28"/>
      <c r="D6" s="28"/>
      <c r="E6" s="217" t="s">
        <v>34</v>
      </c>
      <c r="F6" s="217"/>
      <c r="G6" s="217"/>
      <c r="H6" s="217"/>
      <c r="I6" s="217"/>
      <c r="J6" s="217"/>
      <c r="K6" s="217"/>
      <c r="L6" s="217"/>
      <c r="M6" s="174" t="s">
        <v>64</v>
      </c>
    </row>
    <row r="7" spans="1:17" ht="15" thickBot="1">
      <c r="A7" s="213"/>
      <c r="B7" s="185"/>
      <c r="C7" s="77"/>
      <c r="D7" s="77"/>
      <c r="E7" s="185" t="s">
        <v>113</v>
      </c>
      <c r="F7" s="185"/>
      <c r="G7" s="185"/>
      <c r="H7" s="185"/>
      <c r="I7" s="185"/>
      <c r="J7" s="185"/>
      <c r="K7" s="185"/>
      <c r="L7" s="185"/>
      <c r="M7" s="175"/>
    </row>
    <row r="8" spans="1:17" ht="15" customHeight="1" thickBot="1">
      <c r="A8" s="213"/>
      <c r="B8" s="185"/>
      <c r="C8" s="77"/>
      <c r="D8" s="77"/>
      <c r="E8" s="64" t="s">
        <v>35</v>
      </c>
      <c r="F8" s="151" t="s">
        <v>36</v>
      </c>
      <c r="G8" s="152"/>
      <c r="H8" s="152"/>
      <c r="I8" s="192" t="s">
        <v>83</v>
      </c>
      <c r="J8" s="192"/>
      <c r="K8" s="192"/>
      <c r="L8" s="192"/>
      <c r="M8" s="175"/>
    </row>
    <row r="9" spans="1:17" ht="15" thickBot="1">
      <c r="A9" s="213"/>
      <c r="B9" s="185"/>
      <c r="C9" s="77"/>
      <c r="D9" s="77"/>
      <c r="E9" s="197" t="s">
        <v>216</v>
      </c>
      <c r="F9" s="193" t="s">
        <v>217</v>
      </c>
      <c r="G9" s="193" t="s">
        <v>218</v>
      </c>
      <c r="H9" s="193" t="s">
        <v>219</v>
      </c>
      <c r="I9" s="197" t="s">
        <v>220</v>
      </c>
      <c r="J9" s="193" t="s">
        <v>221</v>
      </c>
      <c r="K9" s="193" t="s">
        <v>222</v>
      </c>
      <c r="L9" s="193" t="s">
        <v>223</v>
      </c>
      <c r="M9" s="175"/>
    </row>
    <row r="10" spans="1:17" ht="41.5" customHeight="1" thickBot="1">
      <c r="A10" s="214"/>
      <c r="B10" s="216"/>
      <c r="C10" s="29"/>
      <c r="D10" s="29"/>
      <c r="E10" s="223"/>
      <c r="F10" s="194"/>
      <c r="G10" s="194"/>
      <c r="H10" s="194"/>
      <c r="I10" s="197"/>
      <c r="J10" s="194"/>
      <c r="K10" s="194"/>
      <c r="L10" s="194"/>
      <c r="M10" s="176"/>
    </row>
    <row r="11" spans="1:17" ht="15.5" thickTop="1" thickBot="1">
      <c r="A11" s="74">
        <v>1</v>
      </c>
      <c r="B11" s="74">
        <f>Список!B4</f>
        <v>0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27" t="e">
        <f t="shared" ref="M11:M40" si="0">AVERAGE(E11:L11)</f>
        <v>#DIV/0!</v>
      </c>
    </row>
    <row r="12" spans="1:17" ht="15" thickBot="1">
      <c r="A12" s="77">
        <v>2</v>
      </c>
      <c r="B12" s="74">
        <f>Список!B5</f>
        <v>0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4" t="e">
        <f t="shared" si="0"/>
        <v>#DIV/0!</v>
      </c>
    </row>
    <row r="13" spans="1:17" ht="15" thickBot="1">
      <c r="A13" s="77">
        <v>3</v>
      </c>
      <c r="B13" s="74">
        <f>Список!B6</f>
        <v>0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4" t="e">
        <f t="shared" si="0"/>
        <v>#DIV/0!</v>
      </c>
    </row>
    <row r="14" spans="1:17" ht="15" thickBot="1">
      <c r="A14" s="77">
        <v>4</v>
      </c>
      <c r="B14" s="74">
        <f>Список!B7</f>
        <v>0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4" t="e">
        <f t="shared" si="0"/>
        <v>#DIV/0!</v>
      </c>
    </row>
    <row r="15" spans="1:17" ht="15" thickBot="1">
      <c r="A15" s="77">
        <v>5</v>
      </c>
      <c r="B15" s="74">
        <f>Список!B8</f>
        <v>0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4" t="e">
        <f t="shared" si="0"/>
        <v>#DIV/0!</v>
      </c>
    </row>
    <row r="16" spans="1:17" ht="15" thickBot="1">
      <c r="A16" s="77">
        <v>6</v>
      </c>
      <c r="B16" s="74">
        <f>Список!B9</f>
        <v>0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4" t="e">
        <f t="shared" si="0"/>
        <v>#DIV/0!</v>
      </c>
    </row>
    <row r="17" spans="1:13" ht="15" thickBot="1">
      <c r="A17" s="77">
        <v>7</v>
      </c>
      <c r="B17" s="74">
        <f>Список!B10</f>
        <v>0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4" t="e">
        <f t="shared" si="0"/>
        <v>#DIV/0!</v>
      </c>
    </row>
    <row r="18" spans="1:13" ht="15" thickBot="1">
      <c r="A18" s="77">
        <v>8</v>
      </c>
      <c r="B18" s="74">
        <f>Список!B11</f>
        <v>0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4" t="e">
        <f t="shared" si="0"/>
        <v>#DIV/0!</v>
      </c>
    </row>
    <row r="19" spans="1:13" ht="15" thickBot="1">
      <c r="A19" s="77">
        <v>9</v>
      </c>
      <c r="B19" s="74">
        <f>Список!B12</f>
        <v>0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4" t="e">
        <f t="shared" si="0"/>
        <v>#DIV/0!</v>
      </c>
    </row>
    <row r="20" spans="1:13" ht="15" thickBot="1">
      <c r="A20" s="77">
        <v>10</v>
      </c>
      <c r="B20" s="74">
        <f>Список!B13</f>
        <v>0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4" t="e">
        <f t="shared" si="0"/>
        <v>#DIV/0!</v>
      </c>
    </row>
    <row r="21" spans="1:13" ht="15" thickBot="1">
      <c r="A21" s="77">
        <v>11</v>
      </c>
      <c r="B21" s="74">
        <f>Список!B14</f>
        <v>0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4" t="e">
        <f t="shared" si="0"/>
        <v>#DIV/0!</v>
      </c>
    </row>
    <row r="22" spans="1:13" ht="15" thickBot="1">
      <c r="A22" s="77">
        <v>12</v>
      </c>
      <c r="B22" s="74">
        <f>Список!B15</f>
        <v>0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4" t="e">
        <f t="shared" si="0"/>
        <v>#DIV/0!</v>
      </c>
    </row>
    <row r="23" spans="1:13" ht="15" thickBot="1">
      <c r="A23" s="77">
        <v>13</v>
      </c>
      <c r="B23" s="74">
        <f>Список!B16</f>
        <v>0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4" t="e">
        <f t="shared" si="0"/>
        <v>#DIV/0!</v>
      </c>
    </row>
    <row r="24" spans="1:13" ht="15" thickBot="1">
      <c r="A24" s="77">
        <v>14</v>
      </c>
      <c r="B24" s="74">
        <f>Список!B17</f>
        <v>0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4" t="e">
        <f t="shared" si="0"/>
        <v>#DIV/0!</v>
      </c>
    </row>
    <row r="25" spans="1:13" ht="15" thickBot="1">
      <c r="A25" s="77">
        <v>15</v>
      </c>
      <c r="B25" s="74">
        <f>Список!B18</f>
        <v>0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4" t="e">
        <f t="shared" si="0"/>
        <v>#DIV/0!</v>
      </c>
    </row>
    <row r="26" spans="1:13" ht="15" thickBot="1">
      <c r="A26" s="77">
        <v>16</v>
      </c>
      <c r="B26" s="74">
        <f>Список!B19</f>
        <v>0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4" t="e">
        <f t="shared" si="0"/>
        <v>#DIV/0!</v>
      </c>
    </row>
    <row r="27" spans="1:13" ht="15" thickBot="1">
      <c r="A27" s="77">
        <v>17</v>
      </c>
      <c r="B27" s="74">
        <f>Список!B20</f>
        <v>0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4" t="e">
        <f t="shared" si="0"/>
        <v>#DIV/0!</v>
      </c>
    </row>
    <row r="28" spans="1:13" ht="15" thickBot="1">
      <c r="A28" s="77">
        <v>18</v>
      </c>
      <c r="B28" s="74">
        <f>Список!B21</f>
        <v>0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4" t="e">
        <f t="shared" si="0"/>
        <v>#DIV/0!</v>
      </c>
    </row>
    <row r="29" spans="1:13" ht="15" thickBot="1">
      <c r="A29" s="77">
        <v>19</v>
      </c>
      <c r="B29" s="74">
        <f>Список!B22</f>
        <v>0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4" t="e">
        <f t="shared" si="0"/>
        <v>#DIV/0!</v>
      </c>
    </row>
    <row r="30" spans="1:13" ht="15" thickBot="1">
      <c r="A30" s="77">
        <v>20</v>
      </c>
      <c r="B30" s="74">
        <f>Список!B23</f>
        <v>0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4" t="e">
        <f t="shared" si="0"/>
        <v>#DIV/0!</v>
      </c>
    </row>
    <row r="31" spans="1:13" ht="15" thickBot="1">
      <c r="A31" s="77">
        <v>21</v>
      </c>
      <c r="B31" s="74">
        <f>Список!B24</f>
        <v>0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4" t="e">
        <f t="shared" si="0"/>
        <v>#DIV/0!</v>
      </c>
    </row>
    <row r="32" spans="1:13" ht="15" thickBot="1">
      <c r="A32" s="77">
        <v>22</v>
      </c>
      <c r="B32" s="74">
        <f>Список!B25</f>
        <v>0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4" t="e">
        <f t="shared" si="0"/>
        <v>#DIV/0!</v>
      </c>
    </row>
    <row r="33" spans="1:13" ht="15" thickBot="1">
      <c r="A33" s="77">
        <v>23</v>
      </c>
      <c r="B33" s="74">
        <f>Список!B26</f>
        <v>0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4" t="e">
        <f t="shared" si="0"/>
        <v>#DIV/0!</v>
      </c>
    </row>
    <row r="34" spans="1:13" ht="15" thickBot="1">
      <c r="A34" s="77">
        <v>24</v>
      </c>
      <c r="B34" s="74">
        <f>Список!B27</f>
        <v>0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4" t="e">
        <f t="shared" si="0"/>
        <v>#DIV/0!</v>
      </c>
    </row>
    <row r="35" spans="1:13" ht="15" thickBot="1">
      <c r="A35" s="77">
        <v>25</v>
      </c>
      <c r="B35" s="74">
        <f>Список!B28</f>
        <v>0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4" t="e">
        <f t="shared" si="0"/>
        <v>#DIV/0!</v>
      </c>
    </row>
    <row r="36" spans="1:13" ht="15" thickBot="1">
      <c r="A36" s="77">
        <v>26</v>
      </c>
      <c r="B36" s="74">
        <f>Список!B29</f>
        <v>0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4" t="e">
        <f t="shared" si="0"/>
        <v>#DIV/0!</v>
      </c>
    </row>
    <row r="37" spans="1:13" ht="15" thickBot="1">
      <c r="A37" s="77">
        <v>27</v>
      </c>
      <c r="B37" s="74">
        <f>Список!B30</f>
        <v>0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4" t="e">
        <f t="shared" si="0"/>
        <v>#DIV/0!</v>
      </c>
    </row>
    <row r="38" spans="1:13" ht="15" thickBot="1">
      <c r="A38" s="77">
        <v>28</v>
      </c>
      <c r="B38" s="74">
        <f>Список!B31</f>
        <v>0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4" t="e">
        <f t="shared" si="0"/>
        <v>#DIV/0!</v>
      </c>
    </row>
    <row r="39" spans="1:13" ht="15" thickBot="1">
      <c r="A39" s="77">
        <v>29</v>
      </c>
      <c r="B39" s="74">
        <f>Список!B32</f>
        <v>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4" t="e">
        <f t="shared" si="0"/>
        <v>#DIV/0!</v>
      </c>
    </row>
    <row r="40" spans="1:13" ht="15" thickBot="1">
      <c r="A40" s="77">
        <v>30</v>
      </c>
      <c r="B40" s="74">
        <f>Список!B33</f>
        <v>0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4" t="e">
        <f t="shared" si="0"/>
        <v>#DIV/0!</v>
      </c>
    </row>
    <row r="41" spans="1:13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30" t="e">
        <f>AVERAGE(E41:L41)</f>
        <v>#DIV/0!</v>
      </c>
    </row>
    <row r="42" spans="1:13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L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50" t="e">
        <f t="shared" si="1"/>
        <v>#DIV/0!</v>
      </c>
      <c r="M42" s="133"/>
    </row>
    <row r="43" spans="1:13">
      <c r="A43" s="67"/>
      <c r="B43" s="132" t="s">
        <v>268</v>
      </c>
      <c r="C43" s="132"/>
      <c r="D43" s="132"/>
      <c r="E43" s="150" t="e">
        <f>E42</f>
        <v>#DIV/0!</v>
      </c>
      <c r="F43" s="195" t="e">
        <f>(F42+G42+H42)/3</f>
        <v>#DIV/0!</v>
      </c>
      <c r="G43" s="205"/>
      <c r="H43" s="196"/>
      <c r="I43" s="195" t="e">
        <f>(I42+J42+K42+L42)/4</f>
        <v>#DIV/0!</v>
      </c>
      <c r="J43" s="205"/>
      <c r="K43" s="205"/>
      <c r="L43" s="196"/>
      <c r="M43" s="133"/>
    </row>
    <row r="44" spans="1:13"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</row>
    <row r="45" spans="1:13">
      <c r="B45" s="220" t="s">
        <v>99</v>
      </c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</row>
    <row r="48" spans="1:13">
      <c r="B48" s="12" t="s">
        <v>281</v>
      </c>
      <c r="C48" s="12"/>
      <c r="D48" s="12"/>
      <c r="E48" s="12" t="e">
        <f>E43</f>
        <v>#DIV/0!</v>
      </c>
    </row>
    <row r="49" spans="2:5">
      <c r="B49" s="12" t="s">
        <v>282</v>
      </c>
      <c r="C49" s="12"/>
      <c r="D49" s="12"/>
      <c r="E49" s="12" t="e">
        <f>F43</f>
        <v>#DIV/0!</v>
      </c>
    </row>
    <row r="50" spans="2:5">
      <c r="B50" s="12" t="s">
        <v>283</v>
      </c>
      <c r="C50" s="12"/>
      <c r="D50" s="12"/>
      <c r="E50" s="12" t="e">
        <f>I43</f>
        <v>#DIV/0!</v>
      </c>
    </row>
  </sheetData>
  <mergeCells count="34">
    <mergeCell ref="F43:H43"/>
    <mergeCell ref="I43:L43"/>
    <mergeCell ref="B44:M44"/>
    <mergeCell ref="B45:M45"/>
    <mergeCell ref="H9:H10"/>
    <mergeCell ref="I9:I10"/>
    <mergeCell ref="J9:J10"/>
    <mergeCell ref="K9:K10"/>
    <mergeCell ref="L9:L10"/>
    <mergeCell ref="B41:L41"/>
    <mergeCell ref="A6:A10"/>
    <mergeCell ref="B6:B10"/>
    <mergeCell ref="E6:L6"/>
    <mergeCell ref="M6:M10"/>
    <mergeCell ref="E7:L7"/>
    <mergeCell ref="F8:H8"/>
    <mergeCell ref="I8:L8"/>
    <mergeCell ref="E9:E10"/>
    <mergeCell ref="F9:F10"/>
    <mergeCell ref="G9:G10"/>
    <mergeCell ref="A4:B4"/>
    <mergeCell ref="E4:F4"/>
    <mergeCell ref="H4:I4"/>
    <mergeCell ref="J4:K4"/>
    <mergeCell ref="A5:B5"/>
    <mergeCell ref="E5:F5"/>
    <mergeCell ref="H5:I5"/>
    <mergeCell ref="J5:K5"/>
    <mergeCell ref="A3:D3"/>
    <mergeCell ref="A1:B1"/>
    <mergeCell ref="E1:G1"/>
    <mergeCell ref="H1:K1"/>
    <mergeCell ref="A2:D2"/>
    <mergeCell ref="E2:H2"/>
  </mergeCells>
  <conditionalFormatting sqref="E4">
    <cfRule type="containsText" dxfId="631" priority="14" operator="containsText" text="«2»">
      <formula>NOT(ISERROR(SEARCH("«2»",E4)))</formula>
    </cfRule>
    <cfRule type="expression" dxfId="630" priority="15">
      <formula>#REF!&lt;500</formula>
    </cfRule>
    <cfRule type="colorScale" priority="16">
      <colorScale>
        <cfvo type="min" val="0"/>
        <cfvo type="max" val="0"/>
        <color rgb="FF92D050"/>
        <color rgb="FFFFEF9C"/>
      </colorScale>
    </cfRule>
    <cfRule type="colorScale" priority="17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629" priority="13" operator="containsText" text="1,8 - 2">
      <formula>NOT(ISERROR(SEARCH("1,8 - 2",E5)))</formula>
    </cfRule>
  </conditionalFormatting>
  <conditionalFormatting sqref="E11:L40">
    <cfRule type="containsText" dxfId="628" priority="10" operator="containsText" text="0">
      <formula>NOT(ISERROR(SEARCH("0",E11)))</formula>
    </cfRule>
    <cfRule type="containsText" dxfId="627" priority="11" operator="containsText" text="1">
      <formula>NOT(ISERROR(SEARCH("1",E11)))</formula>
    </cfRule>
    <cfRule type="containsText" dxfId="626" priority="12" operator="containsText" text="2">
      <formula>NOT(ISERROR(SEARCH("2",E11)))</formula>
    </cfRule>
  </conditionalFormatting>
  <conditionalFormatting sqref="H4">
    <cfRule type="containsText" dxfId="625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624" priority="9" operator="containsText" text="«1»">
      <formula>NOT(ISERROR(SEARCH("«1»",H4)))</formula>
    </cfRule>
  </conditionalFormatting>
  <conditionalFormatting sqref="H5">
    <cfRule type="containsText" dxfId="623" priority="7" operator="containsText" text="1,1 - 1,7">
      <formula>NOT(ISERROR(SEARCH("1,1 - 1,7",H5)))</formula>
    </cfRule>
  </conditionalFormatting>
  <conditionalFormatting sqref="M11:M43">
    <cfRule type="cellIs" dxfId="622" priority="4" operator="between">
      <formula>1.8</formula>
      <formula>2</formula>
    </cfRule>
    <cfRule type="cellIs" dxfId="621" priority="5" operator="between">
      <formula>1</formula>
      <formula>1.7</formula>
    </cfRule>
    <cfRule type="cellIs" dxfId="620" priority="6" operator="between">
      <formula>0</formula>
      <formula>0.9</formula>
    </cfRule>
  </conditionalFormatting>
  <conditionalFormatting sqref="E42:L43">
    <cfRule type="cellIs" dxfId="290" priority="1" operator="between">
      <formula>1.8</formula>
      <formula>2</formula>
    </cfRule>
    <cfRule type="cellIs" dxfId="289" priority="2" operator="between">
      <formula>1</formula>
      <formula>1.7</formula>
    </cfRule>
    <cfRule type="cellIs" dxfId="288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Q50"/>
  <sheetViews>
    <sheetView topLeftCell="A31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1.1796875" customWidth="1"/>
    <col min="6" max="6" width="18.1796875" customWidth="1"/>
    <col min="7" max="7" width="16.90625" customWidth="1"/>
    <col min="8" max="8" width="30.1796875" customWidth="1"/>
    <col min="9" max="9" width="22.81640625" customWidth="1"/>
    <col min="10" max="10" width="22.90625" customWidth="1"/>
    <col min="11" max="11" width="18.81640625" customWidth="1"/>
    <col min="12" max="12" width="20.6328125" customWidth="1"/>
    <col min="13" max="13" width="14.179687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>
      <c r="A1" s="154" t="s">
        <v>43</v>
      </c>
      <c r="B1" s="154"/>
      <c r="C1" s="11"/>
      <c r="D1" s="11"/>
      <c r="E1" s="158" t="s">
        <v>101</v>
      </c>
      <c r="F1" s="159"/>
      <c r="G1" s="159"/>
      <c r="H1" s="162" t="s">
        <v>112</v>
      </c>
      <c r="I1" s="162"/>
      <c r="J1" s="162"/>
      <c r="K1" s="22"/>
      <c r="L1" s="22"/>
      <c r="M1" s="22"/>
      <c r="N1" s="23"/>
      <c r="O1" s="12"/>
      <c r="P1" s="12"/>
      <c r="Q1" s="12"/>
    </row>
    <row r="2" spans="1:17">
      <c r="A2" s="154" t="s">
        <v>0</v>
      </c>
      <c r="B2" s="154"/>
      <c r="C2" s="154"/>
      <c r="D2" s="154"/>
      <c r="E2" s="39"/>
      <c r="F2" s="40"/>
      <c r="G2" s="40"/>
      <c r="H2" s="40"/>
      <c r="I2" s="25"/>
      <c r="J2" s="25"/>
      <c r="K2" s="25"/>
      <c r="L2" s="25"/>
      <c r="M2" s="25"/>
      <c r="N2" s="15"/>
      <c r="O2" s="12"/>
      <c r="P2" s="12"/>
      <c r="Q2" s="12"/>
    </row>
    <row r="3" spans="1:17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  <c r="M3" s="11"/>
      <c r="N3" s="12"/>
      <c r="O3" s="12"/>
      <c r="P3" s="12"/>
      <c r="Q3" s="12"/>
    </row>
    <row r="4" spans="1:17">
      <c r="A4" s="177" t="s">
        <v>10</v>
      </c>
      <c r="B4" s="177"/>
      <c r="C4" s="18"/>
      <c r="D4" s="18"/>
      <c r="E4" s="35" t="s">
        <v>13</v>
      </c>
      <c r="F4" s="224" t="s">
        <v>12</v>
      </c>
      <c r="G4" s="224"/>
      <c r="H4" s="168" t="s">
        <v>11</v>
      </c>
      <c r="I4" s="168"/>
      <c r="J4" s="13"/>
      <c r="K4" s="13"/>
      <c r="L4" s="13"/>
      <c r="M4" s="13"/>
      <c r="N4" s="12"/>
      <c r="O4" s="12"/>
      <c r="P4" s="12"/>
      <c r="Q4" s="12"/>
    </row>
    <row r="5" spans="1:17" ht="15" thickBot="1">
      <c r="A5" s="178" t="s">
        <v>14</v>
      </c>
      <c r="B5" s="178"/>
      <c r="C5" s="20"/>
      <c r="D5" s="20"/>
      <c r="E5" s="33" t="s">
        <v>16</v>
      </c>
      <c r="F5" s="225" t="s">
        <v>18</v>
      </c>
      <c r="G5" s="225"/>
      <c r="H5" s="169" t="s">
        <v>17</v>
      </c>
      <c r="I5" s="169"/>
      <c r="J5" s="10"/>
      <c r="K5" s="10"/>
      <c r="L5" s="10"/>
      <c r="M5" s="10"/>
      <c r="N5" s="26"/>
      <c r="O5" s="26"/>
      <c r="P5" s="26"/>
      <c r="Q5" s="26"/>
    </row>
    <row r="6" spans="1:17" ht="15.5" thickTop="1" thickBot="1">
      <c r="A6" s="212" t="s">
        <v>2</v>
      </c>
      <c r="B6" s="215" t="s">
        <v>3</v>
      </c>
      <c r="C6" s="28"/>
      <c r="D6" s="28"/>
      <c r="E6" s="217" t="s">
        <v>34</v>
      </c>
      <c r="F6" s="217"/>
      <c r="G6" s="217"/>
      <c r="H6" s="217"/>
      <c r="I6" s="217"/>
      <c r="J6" s="217"/>
      <c r="K6" s="217"/>
      <c r="L6" s="217"/>
      <c r="M6" s="217"/>
      <c r="N6" s="226" t="s">
        <v>64</v>
      </c>
    </row>
    <row r="7" spans="1:17" ht="15" thickBot="1">
      <c r="A7" s="213"/>
      <c r="B7" s="185"/>
      <c r="C7" s="2"/>
      <c r="D7" s="2"/>
      <c r="E7" s="185" t="s">
        <v>136</v>
      </c>
      <c r="F7" s="185"/>
      <c r="G7" s="185"/>
      <c r="H7" s="185"/>
      <c r="I7" s="185"/>
      <c r="J7" s="185"/>
      <c r="K7" s="185"/>
      <c r="L7" s="185"/>
      <c r="M7" s="185"/>
      <c r="N7" s="227"/>
    </row>
    <row r="8" spans="1:17" ht="17.5" customHeight="1" thickBot="1">
      <c r="A8" s="213"/>
      <c r="B8" s="185"/>
      <c r="C8" s="2"/>
      <c r="D8" s="2"/>
      <c r="E8" s="6" t="s">
        <v>82</v>
      </c>
      <c r="F8" s="192" t="s">
        <v>84</v>
      </c>
      <c r="G8" s="192"/>
      <c r="H8" s="192"/>
      <c r="I8" s="192"/>
      <c r="J8" s="192"/>
      <c r="K8" s="151" t="s">
        <v>62</v>
      </c>
      <c r="L8" s="152"/>
      <c r="M8" s="153"/>
      <c r="N8" s="227"/>
    </row>
    <row r="9" spans="1:17" ht="15" thickBot="1">
      <c r="A9" s="213"/>
      <c r="B9" s="185"/>
      <c r="C9" s="2"/>
      <c r="D9" s="2"/>
      <c r="E9" s="197" t="s">
        <v>224</v>
      </c>
      <c r="F9" s="197" t="s">
        <v>225</v>
      </c>
      <c r="G9" s="193" t="s">
        <v>226</v>
      </c>
      <c r="H9" s="193" t="s">
        <v>227</v>
      </c>
      <c r="I9" s="193" t="s">
        <v>228</v>
      </c>
      <c r="J9" s="193" t="s">
        <v>229</v>
      </c>
      <c r="K9" s="197" t="s">
        <v>230</v>
      </c>
      <c r="L9" s="193" t="s">
        <v>231</v>
      </c>
      <c r="M9" s="193" t="s">
        <v>232</v>
      </c>
      <c r="N9" s="227"/>
    </row>
    <row r="10" spans="1:17" ht="30.5" customHeight="1" thickBot="1">
      <c r="A10" s="214"/>
      <c r="B10" s="216"/>
      <c r="C10" s="29"/>
      <c r="D10" s="29"/>
      <c r="E10" s="231"/>
      <c r="F10" s="231"/>
      <c r="G10" s="229"/>
      <c r="H10" s="229"/>
      <c r="I10" s="229"/>
      <c r="J10" s="229"/>
      <c r="K10" s="231"/>
      <c r="L10" s="229"/>
      <c r="M10" s="229"/>
      <c r="N10" s="228"/>
    </row>
    <row r="11" spans="1:17" ht="15.5" thickTop="1" thickBot="1">
      <c r="A11" s="5">
        <v>1</v>
      </c>
      <c r="B11" s="5">
        <f>Список!B4</f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27" t="e">
        <f t="shared" ref="N11:N40" si="0">AVERAGE(E11:M11)</f>
        <v>#DIV/0!</v>
      </c>
    </row>
    <row r="12" spans="1:17" ht="15" thickBot="1">
      <c r="A12" s="2">
        <v>2</v>
      </c>
      <c r="B12" s="74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7" ht="15" thickBot="1">
      <c r="A13" s="2">
        <v>3</v>
      </c>
      <c r="B13" s="74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7" ht="15" thickBot="1">
      <c r="A14" s="2">
        <v>4</v>
      </c>
      <c r="B14" s="74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7" ht="15" thickBot="1">
      <c r="A15" s="2">
        <v>5</v>
      </c>
      <c r="B15" s="74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7" ht="15" thickBot="1">
      <c r="A16" s="2">
        <v>6</v>
      </c>
      <c r="B16" s="74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" thickBot="1">
      <c r="A17" s="2">
        <v>7</v>
      </c>
      <c r="B17" s="74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" thickBot="1">
      <c r="A18" s="2">
        <v>8</v>
      </c>
      <c r="B18" s="74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" thickBot="1">
      <c r="A19" s="2">
        <v>9</v>
      </c>
      <c r="B19" s="74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" thickBot="1">
      <c r="A20" s="2">
        <v>10</v>
      </c>
      <c r="B20" s="74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" thickBot="1">
      <c r="A21" s="2">
        <v>11</v>
      </c>
      <c r="B21" s="74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" thickBot="1">
      <c r="A22" s="2">
        <v>12</v>
      </c>
      <c r="B22" s="74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" thickBot="1">
      <c r="A23" s="2">
        <v>13</v>
      </c>
      <c r="B23" s="74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" thickBot="1">
      <c r="A24" s="2">
        <v>14</v>
      </c>
      <c r="B24" s="74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" thickBot="1">
      <c r="A25" s="2">
        <v>15</v>
      </c>
      <c r="B25" s="74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" thickBot="1">
      <c r="A26" s="2">
        <v>16</v>
      </c>
      <c r="B26" s="74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" thickBot="1">
      <c r="A27" s="2">
        <v>17</v>
      </c>
      <c r="B27" s="74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" thickBot="1">
      <c r="A28" s="2">
        <v>18</v>
      </c>
      <c r="B28" s="74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" thickBot="1">
      <c r="A29" s="2">
        <v>19</v>
      </c>
      <c r="B29" s="74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" thickBot="1">
      <c r="A30" s="2">
        <v>20</v>
      </c>
      <c r="B30" s="74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" thickBot="1">
      <c r="A31" s="2">
        <v>21</v>
      </c>
      <c r="B31" s="74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" thickBot="1">
      <c r="A32" s="2">
        <v>22</v>
      </c>
      <c r="B32" s="74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" thickBot="1">
      <c r="A33" s="2">
        <v>23</v>
      </c>
      <c r="B33" s="74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" thickBot="1">
      <c r="A34" s="2">
        <v>24</v>
      </c>
      <c r="B34" s="74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" thickBot="1">
      <c r="A35" s="2">
        <v>25</v>
      </c>
      <c r="B35" s="74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" thickBot="1">
      <c r="A36" s="2">
        <v>26</v>
      </c>
      <c r="B36" s="74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" thickBot="1">
      <c r="A37" s="2">
        <v>27</v>
      </c>
      <c r="B37" s="74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" thickBot="1">
      <c r="A38" s="2">
        <v>28</v>
      </c>
      <c r="B38" s="74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" thickBot="1">
      <c r="A39" s="2">
        <v>29</v>
      </c>
      <c r="B39" s="74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>
      <c r="A40" s="72">
        <v>30</v>
      </c>
      <c r="B40" s="73">
        <f>Список!B33</f>
        <v>0</v>
      </c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130" t="e">
        <f t="shared" si="0"/>
        <v>#DIV/0!</v>
      </c>
    </row>
    <row r="41" spans="1:14">
      <c r="A41" s="67"/>
      <c r="B41" s="230" t="s">
        <v>15</v>
      </c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133" t="e">
        <f>AVERAGE(N11:N40)</f>
        <v>#DIV/0!</v>
      </c>
    </row>
    <row r="42" spans="1:14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M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50" t="e">
        <f t="shared" si="1"/>
        <v>#DIV/0!</v>
      </c>
      <c r="M42" s="150" t="e">
        <f t="shared" si="1"/>
        <v>#DIV/0!</v>
      </c>
      <c r="N42" s="133"/>
    </row>
    <row r="43" spans="1:14">
      <c r="A43" s="67"/>
      <c r="B43" s="132" t="s">
        <v>268</v>
      </c>
      <c r="C43" s="132"/>
      <c r="D43" s="132"/>
      <c r="E43" s="150" t="e">
        <f>E42</f>
        <v>#DIV/0!</v>
      </c>
      <c r="F43" s="195" t="e">
        <f>(F42+G42+H42+I42+J42)/5</f>
        <v>#DIV/0!</v>
      </c>
      <c r="G43" s="205"/>
      <c r="H43" s="205"/>
      <c r="I43" s="205"/>
      <c r="J43" s="196"/>
      <c r="K43" s="195" t="e">
        <f>(K42+L42+M42)/3</f>
        <v>#DIV/0!</v>
      </c>
      <c r="L43" s="205"/>
      <c r="M43" s="196"/>
      <c r="N43" s="133"/>
    </row>
    <row r="44" spans="1:14"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</row>
    <row r="45" spans="1:14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</row>
    <row r="48" spans="1:14">
      <c r="B48" s="12" t="s">
        <v>287</v>
      </c>
      <c r="C48" s="12"/>
      <c r="D48" s="12"/>
      <c r="E48" s="12" t="e">
        <f>E43</f>
        <v>#DIV/0!</v>
      </c>
    </row>
    <row r="49" spans="2:5">
      <c r="B49" s="12" t="s">
        <v>288</v>
      </c>
      <c r="C49" s="12"/>
      <c r="D49" s="12"/>
      <c r="E49" s="12" t="e">
        <f>F43</f>
        <v>#DIV/0!</v>
      </c>
    </row>
    <row r="50" spans="2:5" ht="29">
      <c r="B50" s="136" t="s">
        <v>289</v>
      </c>
      <c r="C50" s="12"/>
      <c r="D50" s="12"/>
      <c r="E50" s="12" t="e">
        <f>K43</f>
        <v>#DIV/0!</v>
      </c>
    </row>
  </sheetData>
  <mergeCells count="32">
    <mergeCell ref="B44:N44"/>
    <mergeCell ref="B45:N45"/>
    <mergeCell ref="B41:M41"/>
    <mergeCell ref="F9:F10"/>
    <mergeCell ref="G9:G10"/>
    <mergeCell ref="K9:K10"/>
    <mergeCell ref="E9:E10"/>
    <mergeCell ref="L9:L10"/>
    <mergeCell ref="M9:M10"/>
    <mergeCell ref="F43:J43"/>
    <mergeCell ref="K43:M43"/>
    <mergeCell ref="A6:A10"/>
    <mergeCell ref="B6:B10"/>
    <mergeCell ref="E6:M6"/>
    <mergeCell ref="N6:N10"/>
    <mergeCell ref="E7:M7"/>
    <mergeCell ref="F8:J8"/>
    <mergeCell ref="H9:H10"/>
    <mergeCell ref="I9:I10"/>
    <mergeCell ref="J9:J10"/>
    <mergeCell ref="K8:M8"/>
    <mergeCell ref="A3:D3"/>
    <mergeCell ref="A4:B4"/>
    <mergeCell ref="A5:B5"/>
    <mergeCell ref="A1:B1"/>
    <mergeCell ref="A2:D2"/>
    <mergeCell ref="F4:G4"/>
    <mergeCell ref="F5:G5"/>
    <mergeCell ref="H4:I4"/>
    <mergeCell ref="H5:I5"/>
    <mergeCell ref="E1:G1"/>
    <mergeCell ref="H1:J1"/>
  </mergeCells>
  <conditionalFormatting sqref="E4:F4">
    <cfRule type="containsText" dxfId="619" priority="6" operator="containsText" text="«2»">
      <formula>NOT(ISERROR(SEARCH("«2»",E4)))</formula>
    </cfRule>
    <cfRule type="expression" dxfId="618" priority="7">
      <formula>#REF!&lt;500</formula>
    </cfRule>
    <cfRule type="colorScale" priority="8">
      <colorScale>
        <cfvo type="min" val="0"/>
        <cfvo type="max" val="0"/>
        <color rgb="FF92D050"/>
        <color rgb="FFFFEF9C"/>
      </colorScale>
    </cfRule>
    <cfRule type="colorScale" priority="9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617" priority="5" operator="containsText" text="1,8 - 2">
      <formula>NOT(ISERROR(SEARCH("1,8 - 2",E5)))</formula>
    </cfRule>
  </conditionalFormatting>
  <conditionalFormatting sqref="E11:M40">
    <cfRule type="containsText" dxfId="616" priority="13" operator="containsText" text="0">
      <formula>NOT(ISERROR(SEARCH("0",E11)))</formula>
    </cfRule>
    <cfRule type="containsText" dxfId="615" priority="14" operator="containsText" text="1">
      <formula>NOT(ISERROR(SEARCH("1",E11)))</formula>
    </cfRule>
    <cfRule type="containsText" dxfId="614" priority="15" operator="containsText" text="2">
      <formula>NOT(ISERROR(SEARCH("2",E11)))</formula>
    </cfRule>
  </conditionalFormatting>
  <conditionalFormatting sqref="H4:H5">
    <cfRule type="containsText" dxfId="613" priority="4" operator="containsText" text="«0» ">
      <formula>NOT(ISERROR(SEARCH("«0» ",H4)))</formula>
    </cfRule>
  </conditionalFormatting>
  <conditionalFormatting sqref="N11:N43">
    <cfRule type="cellIs" dxfId="612" priority="10" operator="between">
      <formula>1.8</formula>
      <formula>2</formula>
    </cfRule>
    <cfRule type="cellIs" dxfId="611" priority="11" operator="between">
      <formula>1</formula>
      <formula>1.7</formula>
    </cfRule>
    <cfRule type="cellIs" dxfId="610" priority="12" operator="between">
      <formula>0</formula>
      <formula>0.9</formula>
    </cfRule>
  </conditionalFormatting>
  <conditionalFormatting sqref="E42:M43">
    <cfRule type="cellIs" dxfId="287" priority="1" operator="between">
      <formula>1.8</formula>
      <formula>2</formula>
    </cfRule>
    <cfRule type="cellIs" dxfId="286" priority="2" operator="between">
      <formula>1</formula>
      <formula>1.7</formula>
    </cfRule>
    <cfRule type="cellIs" dxfId="285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Q50"/>
  <sheetViews>
    <sheetView topLeftCell="A28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1.1796875" customWidth="1"/>
    <col min="6" max="6" width="18.1796875" customWidth="1"/>
    <col min="7" max="7" width="16.90625" customWidth="1"/>
    <col min="8" max="8" width="30.1796875" customWidth="1"/>
    <col min="9" max="9" width="22.81640625" customWidth="1"/>
    <col min="10" max="10" width="22.90625" customWidth="1"/>
    <col min="11" max="11" width="18.81640625" customWidth="1"/>
    <col min="12" max="12" width="20.6328125" customWidth="1"/>
    <col min="13" max="13" width="14.1796875" customWidth="1"/>
    <col min="14" max="14" width="12.08984375" customWidth="1"/>
    <col min="15" max="15" width="9" customWidth="1"/>
    <col min="16" max="16" width="8.453125" customWidth="1"/>
    <col min="17" max="17" width="12.08984375" customWidth="1"/>
  </cols>
  <sheetData>
    <row r="1" spans="1:17">
      <c r="A1" s="154" t="s">
        <v>43</v>
      </c>
      <c r="B1" s="154"/>
      <c r="C1" s="99"/>
      <c r="D1" s="99"/>
      <c r="E1" s="158" t="s">
        <v>101</v>
      </c>
      <c r="F1" s="159"/>
      <c r="G1" s="159"/>
      <c r="H1" s="162" t="s">
        <v>112</v>
      </c>
      <c r="I1" s="162"/>
      <c r="J1" s="162"/>
      <c r="K1" s="94"/>
      <c r="L1" s="94"/>
      <c r="M1" s="94"/>
      <c r="N1" s="112"/>
      <c r="O1" s="12"/>
      <c r="P1" s="12"/>
      <c r="Q1" s="12"/>
    </row>
    <row r="2" spans="1:17">
      <c r="A2" s="154" t="s">
        <v>0</v>
      </c>
      <c r="B2" s="154"/>
      <c r="C2" s="154"/>
      <c r="D2" s="154"/>
      <c r="E2" s="121"/>
      <c r="F2" s="122"/>
      <c r="G2" s="122"/>
      <c r="H2" s="122"/>
      <c r="I2" s="118"/>
      <c r="J2" s="118"/>
      <c r="K2" s="118"/>
      <c r="L2" s="118"/>
      <c r="M2" s="118"/>
      <c r="N2" s="15"/>
      <c r="O2" s="12"/>
      <c r="P2" s="12"/>
      <c r="Q2" s="12"/>
    </row>
    <row r="3" spans="1:17" ht="14.5" customHeight="1">
      <c r="A3" s="155" t="s">
        <v>1</v>
      </c>
      <c r="B3" s="155"/>
      <c r="C3" s="155"/>
      <c r="D3" s="155"/>
      <c r="E3" s="99"/>
      <c r="F3" s="99"/>
      <c r="G3" s="99"/>
      <c r="H3" s="99"/>
      <c r="I3" s="99"/>
      <c r="J3" s="99"/>
      <c r="K3" s="99"/>
      <c r="L3" s="99"/>
      <c r="M3" s="99"/>
      <c r="N3" s="12"/>
      <c r="O3" s="12"/>
      <c r="P3" s="12"/>
      <c r="Q3" s="12"/>
    </row>
    <row r="4" spans="1:17">
      <c r="A4" s="177" t="s">
        <v>10</v>
      </c>
      <c r="B4" s="177"/>
      <c r="C4" s="102"/>
      <c r="D4" s="102"/>
      <c r="E4" s="110" t="s">
        <v>13</v>
      </c>
      <c r="F4" s="224" t="s">
        <v>12</v>
      </c>
      <c r="G4" s="224"/>
      <c r="H4" s="168" t="s">
        <v>11</v>
      </c>
      <c r="I4" s="168"/>
      <c r="J4" s="13"/>
      <c r="K4" s="13"/>
      <c r="L4" s="13"/>
      <c r="M4" s="13"/>
      <c r="N4" s="12"/>
      <c r="O4" s="12"/>
      <c r="P4" s="12"/>
      <c r="Q4" s="12"/>
    </row>
    <row r="5" spans="1:17" ht="15" thickBot="1">
      <c r="A5" s="178" t="s">
        <v>14</v>
      </c>
      <c r="B5" s="178"/>
      <c r="C5" s="20"/>
      <c r="D5" s="20"/>
      <c r="E5" s="111" t="s">
        <v>16</v>
      </c>
      <c r="F5" s="225" t="s">
        <v>18</v>
      </c>
      <c r="G5" s="225"/>
      <c r="H5" s="169" t="s">
        <v>17</v>
      </c>
      <c r="I5" s="169"/>
      <c r="J5" s="10"/>
      <c r="K5" s="10"/>
      <c r="L5" s="10"/>
      <c r="M5" s="10"/>
      <c r="N5" s="26"/>
      <c r="O5" s="26"/>
      <c r="P5" s="26"/>
      <c r="Q5" s="26"/>
    </row>
    <row r="6" spans="1:17" ht="15.5" thickTop="1" thickBot="1">
      <c r="A6" s="212" t="s">
        <v>2</v>
      </c>
      <c r="B6" s="215" t="s">
        <v>3</v>
      </c>
      <c r="C6" s="28"/>
      <c r="D6" s="28"/>
      <c r="E6" s="217" t="s">
        <v>34</v>
      </c>
      <c r="F6" s="217"/>
      <c r="G6" s="217"/>
      <c r="H6" s="217"/>
      <c r="I6" s="217"/>
      <c r="J6" s="217"/>
      <c r="K6" s="217"/>
      <c r="L6" s="217"/>
      <c r="M6" s="217"/>
      <c r="N6" s="226" t="s">
        <v>64</v>
      </c>
    </row>
    <row r="7" spans="1:17" ht="15" thickBot="1">
      <c r="A7" s="213"/>
      <c r="B7" s="185"/>
      <c r="C7" s="97"/>
      <c r="D7" s="97"/>
      <c r="E7" s="185" t="s">
        <v>136</v>
      </c>
      <c r="F7" s="185"/>
      <c r="G7" s="185"/>
      <c r="H7" s="185"/>
      <c r="I7" s="185"/>
      <c r="J7" s="185"/>
      <c r="K7" s="185"/>
      <c r="L7" s="185"/>
      <c r="M7" s="185"/>
      <c r="N7" s="227"/>
    </row>
    <row r="8" spans="1:17" ht="17.5" customHeight="1" thickBot="1">
      <c r="A8" s="213"/>
      <c r="B8" s="185"/>
      <c r="C8" s="97"/>
      <c r="D8" s="97"/>
      <c r="E8" s="109" t="s">
        <v>82</v>
      </c>
      <c r="F8" s="192" t="s">
        <v>84</v>
      </c>
      <c r="G8" s="192"/>
      <c r="H8" s="192"/>
      <c r="I8" s="192"/>
      <c r="J8" s="192"/>
      <c r="K8" s="151" t="s">
        <v>62</v>
      </c>
      <c r="L8" s="152"/>
      <c r="M8" s="153"/>
      <c r="N8" s="227"/>
    </row>
    <row r="9" spans="1:17" ht="15" thickBot="1">
      <c r="A9" s="213"/>
      <c r="B9" s="185"/>
      <c r="C9" s="97"/>
      <c r="D9" s="97"/>
      <c r="E9" s="197" t="s">
        <v>224</v>
      </c>
      <c r="F9" s="197" t="s">
        <v>225</v>
      </c>
      <c r="G9" s="193" t="s">
        <v>226</v>
      </c>
      <c r="H9" s="193" t="s">
        <v>227</v>
      </c>
      <c r="I9" s="193" t="s">
        <v>228</v>
      </c>
      <c r="J9" s="193" t="s">
        <v>229</v>
      </c>
      <c r="K9" s="197" t="s">
        <v>230</v>
      </c>
      <c r="L9" s="193" t="s">
        <v>231</v>
      </c>
      <c r="M9" s="193" t="s">
        <v>232</v>
      </c>
      <c r="N9" s="227"/>
    </row>
    <row r="10" spans="1:17" ht="30.5" customHeight="1" thickBot="1">
      <c r="A10" s="214"/>
      <c r="B10" s="216"/>
      <c r="C10" s="29"/>
      <c r="D10" s="29"/>
      <c r="E10" s="231"/>
      <c r="F10" s="231"/>
      <c r="G10" s="229"/>
      <c r="H10" s="229"/>
      <c r="I10" s="229"/>
      <c r="J10" s="229"/>
      <c r="K10" s="231"/>
      <c r="L10" s="229"/>
      <c r="M10" s="229"/>
      <c r="N10" s="228"/>
    </row>
    <row r="11" spans="1:17" ht="15.5" thickTop="1" thickBot="1">
      <c r="A11" s="105">
        <v>1</v>
      </c>
      <c r="B11" s="105">
        <f>Список!B4</f>
        <v>0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27" t="e">
        <f t="shared" ref="N11:N40" si="0">AVERAGE(E11:M11)</f>
        <v>#DIV/0!</v>
      </c>
    </row>
    <row r="12" spans="1:17" ht="15" thickBot="1">
      <c r="A12" s="97">
        <v>2</v>
      </c>
      <c r="B12" s="105">
        <f>Список!B5</f>
        <v>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4" t="e">
        <f t="shared" si="0"/>
        <v>#DIV/0!</v>
      </c>
    </row>
    <row r="13" spans="1:17" ht="15" thickBot="1">
      <c r="A13" s="97">
        <v>3</v>
      </c>
      <c r="B13" s="105">
        <f>Список!B6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4" t="e">
        <f t="shared" si="0"/>
        <v>#DIV/0!</v>
      </c>
    </row>
    <row r="14" spans="1:17" ht="15" thickBot="1">
      <c r="A14" s="97">
        <v>4</v>
      </c>
      <c r="B14" s="105">
        <f>Список!B7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4" t="e">
        <f t="shared" si="0"/>
        <v>#DIV/0!</v>
      </c>
    </row>
    <row r="15" spans="1:17" ht="15" thickBot="1">
      <c r="A15" s="97">
        <v>5</v>
      </c>
      <c r="B15" s="105">
        <f>Список!B8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4" t="e">
        <f t="shared" si="0"/>
        <v>#DIV/0!</v>
      </c>
    </row>
    <row r="16" spans="1:17" ht="15" thickBot="1">
      <c r="A16" s="97">
        <v>6</v>
      </c>
      <c r="B16" s="105">
        <f>Список!B9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4" t="e">
        <f t="shared" si="0"/>
        <v>#DIV/0!</v>
      </c>
    </row>
    <row r="17" spans="1:14" ht="15" thickBot="1">
      <c r="A17" s="97">
        <v>7</v>
      </c>
      <c r="B17" s="105">
        <f>Список!B10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4" t="e">
        <f t="shared" si="0"/>
        <v>#DIV/0!</v>
      </c>
    </row>
    <row r="18" spans="1:14" ht="15" thickBot="1">
      <c r="A18" s="97">
        <v>8</v>
      </c>
      <c r="B18" s="105">
        <f>Список!B11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4" t="e">
        <f t="shared" si="0"/>
        <v>#DIV/0!</v>
      </c>
    </row>
    <row r="19" spans="1:14" ht="15" thickBot="1">
      <c r="A19" s="97">
        <v>9</v>
      </c>
      <c r="B19" s="105">
        <f>Список!B12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4" t="e">
        <f t="shared" si="0"/>
        <v>#DIV/0!</v>
      </c>
    </row>
    <row r="20" spans="1:14" ht="15" thickBot="1">
      <c r="A20" s="97">
        <v>10</v>
      </c>
      <c r="B20" s="105">
        <f>Список!B13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4" t="e">
        <f t="shared" si="0"/>
        <v>#DIV/0!</v>
      </c>
    </row>
    <row r="21" spans="1:14" ht="15" thickBot="1">
      <c r="A21" s="97">
        <v>11</v>
      </c>
      <c r="B21" s="105">
        <f>Список!B14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4" t="e">
        <f t="shared" si="0"/>
        <v>#DIV/0!</v>
      </c>
    </row>
    <row r="22" spans="1:14" ht="15" thickBot="1">
      <c r="A22" s="97">
        <v>12</v>
      </c>
      <c r="B22" s="105">
        <f>Список!B15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4" t="e">
        <f t="shared" si="0"/>
        <v>#DIV/0!</v>
      </c>
    </row>
    <row r="23" spans="1:14" ht="15" thickBot="1">
      <c r="A23" s="97">
        <v>13</v>
      </c>
      <c r="B23" s="105">
        <f>Список!B16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4" t="e">
        <f t="shared" si="0"/>
        <v>#DIV/0!</v>
      </c>
    </row>
    <row r="24" spans="1:14" ht="15" thickBot="1">
      <c r="A24" s="97">
        <v>14</v>
      </c>
      <c r="B24" s="105">
        <f>Список!B17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4" t="e">
        <f t="shared" si="0"/>
        <v>#DIV/0!</v>
      </c>
    </row>
    <row r="25" spans="1:14" ht="15" thickBot="1">
      <c r="A25" s="97">
        <v>15</v>
      </c>
      <c r="B25" s="105">
        <f>Список!B18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4" t="e">
        <f t="shared" si="0"/>
        <v>#DIV/0!</v>
      </c>
    </row>
    <row r="26" spans="1:14" ht="15" thickBot="1">
      <c r="A26" s="97">
        <v>16</v>
      </c>
      <c r="B26" s="105">
        <f>Список!B19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4" t="e">
        <f t="shared" si="0"/>
        <v>#DIV/0!</v>
      </c>
    </row>
    <row r="27" spans="1:14" ht="15" thickBot="1">
      <c r="A27" s="97">
        <v>17</v>
      </c>
      <c r="B27" s="105">
        <f>Список!B20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4" t="e">
        <f t="shared" si="0"/>
        <v>#DIV/0!</v>
      </c>
    </row>
    <row r="28" spans="1:14" ht="15" thickBot="1">
      <c r="A28" s="97">
        <v>18</v>
      </c>
      <c r="B28" s="105">
        <f>Список!B21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4" t="e">
        <f t="shared" si="0"/>
        <v>#DIV/0!</v>
      </c>
    </row>
    <row r="29" spans="1:14" ht="15" thickBot="1">
      <c r="A29" s="97">
        <v>19</v>
      </c>
      <c r="B29" s="105">
        <f>Список!B22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4" t="e">
        <f t="shared" si="0"/>
        <v>#DIV/0!</v>
      </c>
    </row>
    <row r="30" spans="1:14" ht="15" thickBot="1">
      <c r="A30" s="97">
        <v>20</v>
      </c>
      <c r="B30" s="105">
        <f>Список!B23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4" t="e">
        <f t="shared" si="0"/>
        <v>#DIV/0!</v>
      </c>
    </row>
    <row r="31" spans="1:14" ht="15" thickBot="1">
      <c r="A31" s="97">
        <v>21</v>
      </c>
      <c r="B31" s="105">
        <f>Список!B24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4" t="e">
        <f t="shared" si="0"/>
        <v>#DIV/0!</v>
      </c>
    </row>
    <row r="32" spans="1:14" ht="15" thickBot="1">
      <c r="A32" s="97">
        <v>22</v>
      </c>
      <c r="B32" s="105">
        <f>Список!B25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4" t="e">
        <f t="shared" si="0"/>
        <v>#DIV/0!</v>
      </c>
    </row>
    <row r="33" spans="1:14" ht="15" thickBot="1">
      <c r="A33" s="97">
        <v>23</v>
      </c>
      <c r="B33" s="105">
        <f>Список!B26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4" t="e">
        <f t="shared" si="0"/>
        <v>#DIV/0!</v>
      </c>
    </row>
    <row r="34" spans="1:14" ht="15" thickBot="1">
      <c r="A34" s="97">
        <v>24</v>
      </c>
      <c r="B34" s="105">
        <f>Список!B27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4" t="e">
        <f t="shared" si="0"/>
        <v>#DIV/0!</v>
      </c>
    </row>
    <row r="35" spans="1:14" ht="15" thickBot="1">
      <c r="A35" s="97">
        <v>25</v>
      </c>
      <c r="B35" s="105">
        <f>Список!B28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4" t="e">
        <f t="shared" si="0"/>
        <v>#DIV/0!</v>
      </c>
    </row>
    <row r="36" spans="1:14" ht="15" thickBot="1">
      <c r="A36" s="97">
        <v>26</v>
      </c>
      <c r="B36" s="105">
        <f>Список!B29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4" t="e">
        <f t="shared" si="0"/>
        <v>#DIV/0!</v>
      </c>
    </row>
    <row r="37" spans="1:14" ht="15" thickBot="1">
      <c r="A37" s="97">
        <v>27</v>
      </c>
      <c r="B37" s="105">
        <f>Список!B30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4" t="e">
        <f t="shared" si="0"/>
        <v>#DIV/0!</v>
      </c>
    </row>
    <row r="38" spans="1:14" ht="15" thickBot="1">
      <c r="A38" s="97">
        <v>28</v>
      </c>
      <c r="B38" s="105">
        <f>Список!B31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4" t="e">
        <f t="shared" si="0"/>
        <v>#DIV/0!</v>
      </c>
    </row>
    <row r="39" spans="1:14" ht="15" thickBot="1">
      <c r="A39" s="97">
        <v>29</v>
      </c>
      <c r="B39" s="105">
        <f>Список!B32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4" t="e">
        <f t="shared" si="0"/>
        <v>#DIV/0!</v>
      </c>
    </row>
    <row r="40" spans="1:14">
      <c r="A40" s="103">
        <v>30</v>
      </c>
      <c r="B40" s="104">
        <f>Список!B33</f>
        <v>0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30" t="e">
        <f t="shared" si="0"/>
        <v>#DIV/0!</v>
      </c>
    </row>
    <row r="41" spans="1:14">
      <c r="A41" s="99"/>
      <c r="B41" s="230" t="s">
        <v>15</v>
      </c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133" t="e">
        <f>AVERAGE(N11:N40)</f>
        <v>#DIV/0!</v>
      </c>
    </row>
    <row r="42" spans="1:14">
      <c r="A42" s="99"/>
      <c r="B42" s="148" t="s">
        <v>267</v>
      </c>
      <c r="C42" s="148"/>
      <c r="D42" s="148"/>
      <c r="E42" s="150" t="e">
        <f>AVERAGE(E11:E40)</f>
        <v>#DIV/0!</v>
      </c>
      <c r="F42" s="150" t="e">
        <f t="shared" ref="F42:M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50" t="e">
        <f t="shared" si="1"/>
        <v>#DIV/0!</v>
      </c>
      <c r="M42" s="150" t="e">
        <f t="shared" si="1"/>
        <v>#DIV/0!</v>
      </c>
      <c r="N42" s="133"/>
    </row>
    <row r="43" spans="1:14">
      <c r="A43" s="99"/>
      <c r="B43" s="148" t="s">
        <v>268</v>
      </c>
      <c r="C43" s="148"/>
      <c r="D43" s="148"/>
      <c r="E43" s="150" t="e">
        <f>E42</f>
        <v>#DIV/0!</v>
      </c>
      <c r="F43" s="195" t="e">
        <f>(F42+G42+H42+I42+J42)/5</f>
        <v>#DIV/0!</v>
      </c>
      <c r="G43" s="205"/>
      <c r="H43" s="205"/>
      <c r="I43" s="205"/>
      <c r="J43" s="196"/>
      <c r="K43" s="195" t="e">
        <f>(K42+L42+M42)/3</f>
        <v>#DIV/0!</v>
      </c>
      <c r="L43" s="205"/>
      <c r="M43" s="196"/>
      <c r="N43" s="133"/>
    </row>
    <row r="44" spans="1:14"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</row>
    <row r="45" spans="1:14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</row>
    <row r="48" spans="1:14">
      <c r="B48" s="12" t="s">
        <v>287</v>
      </c>
      <c r="C48" s="12"/>
      <c r="D48" s="12"/>
      <c r="E48" s="12" t="e">
        <f>E43</f>
        <v>#DIV/0!</v>
      </c>
    </row>
    <row r="49" spans="2:5">
      <c r="B49" s="12" t="s">
        <v>288</v>
      </c>
      <c r="C49" s="12"/>
      <c r="D49" s="12"/>
      <c r="E49" s="12" t="e">
        <f>F43</f>
        <v>#DIV/0!</v>
      </c>
    </row>
    <row r="50" spans="2:5" ht="29">
      <c r="B50" s="136" t="s">
        <v>289</v>
      </c>
      <c r="C50" s="12"/>
      <c r="D50" s="12"/>
      <c r="E50" s="12" t="e">
        <f>K43</f>
        <v>#DIV/0!</v>
      </c>
    </row>
  </sheetData>
  <mergeCells count="32">
    <mergeCell ref="A4:B4"/>
    <mergeCell ref="F4:G4"/>
    <mergeCell ref="H4:I4"/>
    <mergeCell ref="A1:B1"/>
    <mergeCell ref="E1:G1"/>
    <mergeCell ref="H1:J1"/>
    <mergeCell ref="A2:D2"/>
    <mergeCell ref="A3:D3"/>
    <mergeCell ref="A5:B5"/>
    <mergeCell ref="F5:G5"/>
    <mergeCell ref="H5:I5"/>
    <mergeCell ref="A6:A10"/>
    <mergeCell ref="B6:B10"/>
    <mergeCell ref="E6:M6"/>
    <mergeCell ref="K9:K10"/>
    <mergeCell ref="L9:L10"/>
    <mergeCell ref="M9:M10"/>
    <mergeCell ref="N6:N10"/>
    <mergeCell ref="E7:M7"/>
    <mergeCell ref="F8:J8"/>
    <mergeCell ref="K8:M8"/>
    <mergeCell ref="E9:E10"/>
    <mergeCell ref="F9:F10"/>
    <mergeCell ref="G9:G10"/>
    <mergeCell ref="H9:H10"/>
    <mergeCell ref="I9:I10"/>
    <mergeCell ref="J9:J10"/>
    <mergeCell ref="B41:M41"/>
    <mergeCell ref="F43:J43"/>
    <mergeCell ref="K43:M43"/>
    <mergeCell ref="B44:N44"/>
    <mergeCell ref="B45:N45"/>
  </mergeCells>
  <conditionalFormatting sqref="E4:F4">
    <cfRule type="containsText" dxfId="609" priority="12" operator="containsText" text="«2»">
      <formula>NOT(ISERROR(SEARCH("«2»",E4)))</formula>
    </cfRule>
    <cfRule type="expression" dxfId="608" priority="13">
      <formula>#REF!&lt;500</formula>
    </cfRule>
    <cfRule type="colorScale" priority="14">
      <colorScale>
        <cfvo type="min" val="0"/>
        <cfvo type="max" val="0"/>
        <color rgb="FF92D050"/>
        <color rgb="FFFFEF9C"/>
      </colorScale>
    </cfRule>
    <cfRule type="colorScale" priority="15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607" priority="11" operator="containsText" text="1,8 - 2">
      <formula>NOT(ISERROR(SEARCH("1,8 - 2",E5)))</formula>
    </cfRule>
  </conditionalFormatting>
  <conditionalFormatting sqref="E11:M40">
    <cfRule type="containsText" dxfId="606" priority="8" operator="containsText" text="0">
      <formula>NOT(ISERROR(SEARCH("0",E11)))</formula>
    </cfRule>
    <cfRule type="containsText" dxfId="605" priority="9" operator="containsText" text="1">
      <formula>NOT(ISERROR(SEARCH("1",E11)))</formula>
    </cfRule>
    <cfRule type="containsText" dxfId="604" priority="10" operator="containsText" text="2">
      <formula>NOT(ISERROR(SEARCH("2",E11)))</formula>
    </cfRule>
  </conditionalFormatting>
  <conditionalFormatting sqref="H4:H5">
    <cfRule type="containsText" dxfId="603" priority="7" operator="containsText" text="«0» ">
      <formula>NOT(ISERROR(SEARCH("«0» ",H4)))</formula>
    </cfRule>
  </conditionalFormatting>
  <conditionalFormatting sqref="N11:N43">
    <cfRule type="cellIs" dxfId="602" priority="4" operator="between">
      <formula>1.8</formula>
      <formula>2</formula>
    </cfRule>
    <cfRule type="cellIs" dxfId="601" priority="5" operator="between">
      <formula>1</formula>
      <formula>1.7</formula>
    </cfRule>
    <cfRule type="cellIs" dxfId="600" priority="6" operator="between">
      <formula>0</formula>
      <formula>0.9</formula>
    </cfRule>
  </conditionalFormatting>
  <conditionalFormatting sqref="E42:M43">
    <cfRule type="cellIs" dxfId="284" priority="1" operator="between">
      <formula>1.8</formula>
      <formula>2</formula>
    </cfRule>
    <cfRule type="cellIs" dxfId="283" priority="2" operator="between">
      <formula>1</formula>
      <formula>1.7</formula>
    </cfRule>
    <cfRule type="cellIs" dxfId="282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N48"/>
  <sheetViews>
    <sheetView topLeftCell="A31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3.1796875" customWidth="1"/>
    <col min="6" max="6" width="40.453125" customWidth="1"/>
    <col min="7" max="7" width="25.1796875" customWidth="1"/>
    <col min="8" max="8" width="24" customWidth="1"/>
    <col min="9" max="9" width="15.90625" customWidth="1"/>
    <col min="10" max="10" width="13.08984375" customWidth="1"/>
    <col min="11" max="11" width="12.08984375" customWidth="1"/>
    <col min="12" max="12" width="9" customWidth="1"/>
    <col min="13" max="13" width="8.453125" customWidth="1"/>
    <col min="14" max="14" width="12.08984375" customWidth="1"/>
  </cols>
  <sheetData>
    <row r="1" spans="1:14">
      <c r="A1" s="154" t="s">
        <v>43</v>
      </c>
      <c r="B1" s="154"/>
      <c r="C1" s="11"/>
      <c r="D1" s="11"/>
      <c r="E1" s="158" t="s">
        <v>101</v>
      </c>
      <c r="F1" s="159"/>
      <c r="G1" s="162" t="s">
        <v>112</v>
      </c>
      <c r="H1" s="162"/>
      <c r="I1" s="162"/>
      <c r="J1" s="162"/>
      <c r="K1" s="23"/>
      <c r="L1" s="12"/>
      <c r="M1" s="12"/>
      <c r="N1" s="12"/>
    </row>
    <row r="2" spans="1:14">
      <c r="A2" s="154" t="s">
        <v>0</v>
      </c>
      <c r="B2" s="154"/>
      <c r="C2" s="154"/>
      <c r="D2" s="154"/>
      <c r="E2" s="39"/>
      <c r="F2" s="40"/>
      <c r="G2" s="40"/>
      <c r="H2" s="40"/>
      <c r="I2" s="25"/>
      <c r="J2" s="25"/>
      <c r="K2" s="15"/>
      <c r="L2" s="12"/>
      <c r="M2" s="12"/>
      <c r="N2" s="12"/>
    </row>
    <row r="3" spans="1:14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2"/>
      <c r="L3" s="12"/>
      <c r="M3" s="12"/>
      <c r="N3" s="12"/>
    </row>
    <row r="4" spans="1:14">
      <c r="A4" s="177" t="s">
        <v>10</v>
      </c>
      <c r="B4" s="177"/>
      <c r="C4" s="18"/>
      <c r="D4" s="18"/>
      <c r="E4" s="35" t="s">
        <v>13</v>
      </c>
      <c r="F4" s="46" t="s">
        <v>12</v>
      </c>
      <c r="G4" s="48" t="s">
        <v>11</v>
      </c>
      <c r="H4" s="13"/>
      <c r="I4" s="13"/>
      <c r="J4" s="13"/>
      <c r="K4" s="12"/>
      <c r="L4" s="12"/>
      <c r="M4" s="12"/>
      <c r="N4" s="12"/>
    </row>
    <row r="5" spans="1:14" ht="15" thickBot="1">
      <c r="A5" s="178" t="s">
        <v>14</v>
      </c>
      <c r="B5" s="178"/>
      <c r="C5" s="20"/>
      <c r="D5" s="20"/>
      <c r="E5" s="33" t="s">
        <v>16</v>
      </c>
      <c r="F5" s="47" t="s">
        <v>18</v>
      </c>
      <c r="G5" s="49" t="s">
        <v>17</v>
      </c>
      <c r="H5" s="10"/>
      <c r="I5" s="10"/>
      <c r="J5" s="10"/>
      <c r="K5" s="26"/>
      <c r="L5" s="26"/>
      <c r="M5" s="26"/>
      <c r="N5" s="26"/>
    </row>
    <row r="6" spans="1:14" ht="15.5" thickTop="1" thickBot="1">
      <c r="A6" s="212" t="s">
        <v>2</v>
      </c>
      <c r="B6" s="215" t="s">
        <v>3</v>
      </c>
      <c r="C6" s="28"/>
      <c r="D6" s="28"/>
      <c r="E6" s="217" t="s">
        <v>34</v>
      </c>
      <c r="F6" s="217"/>
      <c r="G6" s="217"/>
      <c r="H6" s="217"/>
      <c r="I6" s="217"/>
      <c r="J6" s="217"/>
      <c r="K6" s="226" t="s">
        <v>64</v>
      </c>
    </row>
    <row r="7" spans="1:14" ht="15" thickBot="1">
      <c r="A7" s="213"/>
      <c r="B7" s="185"/>
      <c r="C7" s="2"/>
      <c r="D7" s="2"/>
      <c r="E7" s="185" t="s">
        <v>113</v>
      </c>
      <c r="F7" s="185"/>
      <c r="G7" s="185"/>
      <c r="H7" s="185"/>
      <c r="I7" s="185"/>
      <c r="J7" s="185"/>
      <c r="K7" s="227"/>
    </row>
    <row r="8" spans="1:14" ht="17.5" customHeight="1" thickBot="1">
      <c r="A8" s="213"/>
      <c r="B8" s="185"/>
      <c r="C8" s="2"/>
      <c r="D8" s="2"/>
      <c r="E8" s="151" t="s">
        <v>71</v>
      </c>
      <c r="F8" s="152"/>
      <c r="G8" s="152"/>
      <c r="H8" s="152"/>
      <c r="I8" s="152"/>
      <c r="J8" s="153"/>
      <c r="K8" s="227"/>
    </row>
    <row r="9" spans="1:14" ht="15" thickBot="1">
      <c r="A9" s="213"/>
      <c r="B9" s="185"/>
      <c r="C9" s="2"/>
      <c r="D9" s="2"/>
      <c r="E9" s="193" t="s">
        <v>233</v>
      </c>
      <c r="F9" s="193" t="s">
        <v>234</v>
      </c>
      <c r="G9" s="193" t="s">
        <v>235</v>
      </c>
      <c r="H9" s="193" t="s">
        <v>236</v>
      </c>
      <c r="I9" s="193" t="s">
        <v>237</v>
      </c>
      <c r="J9" s="193" t="s">
        <v>238</v>
      </c>
      <c r="K9" s="227"/>
    </row>
    <row r="10" spans="1:14" ht="22" customHeight="1" thickBot="1">
      <c r="A10" s="214"/>
      <c r="B10" s="216"/>
      <c r="C10" s="29"/>
      <c r="D10" s="29"/>
      <c r="E10" s="229"/>
      <c r="F10" s="229"/>
      <c r="G10" s="229"/>
      <c r="H10" s="229"/>
      <c r="I10" s="229"/>
      <c r="J10" s="229"/>
      <c r="K10" s="228"/>
    </row>
    <row r="11" spans="1:14" ht="15.5" thickTop="1" thickBot="1">
      <c r="A11" s="5">
        <v>1</v>
      </c>
      <c r="B11" s="5">
        <f>Список!B4</f>
        <v>0</v>
      </c>
      <c r="C11" s="5"/>
      <c r="D11" s="5"/>
      <c r="E11" s="5"/>
      <c r="F11" s="5"/>
      <c r="G11" s="5"/>
      <c r="H11" s="5"/>
      <c r="I11" s="5"/>
      <c r="J11" s="5"/>
      <c r="K11" s="27" t="e">
        <f t="shared" ref="K11:K40" si="0">AVERAGE(E11:J11)</f>
        <v>#DIV/0!</v>
      </c>
    </row>
    <row r="12" spans="1:14" ht="15" thickBot="1">
      <c r="A12" s="2">
        <v>2</v>
      </c>
      <c r="B12" s="74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4" t="e">
        <f t="shared" si="0"/>
        <v>#DIV/0!</v>
      </c>
    </row>
    <row r="13" spans="1:14" ht="15" thickBot="1">
      <c r="A13" s="2">
        <v>3</v>
      </c>
      <c r="B13" s="74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4" t="e">
        <f t="shared" si="0"/>
        <v>#DIV/0!</v>
      </c>
    </row>
    <row r="14" spans="1:14" ht="15" thickBot="1">
      <c r="A14" s="2">
        <v>4</v>
      </c>
      <c r="B14" s="74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4" t="e">
        <f t="shared" si="0"/>
        <v>#DIV/0!</v>
      </c>
    </row>
    <row r="15" spans="1:14" ht="15" thickBot="1">
      <c r="A15" s="2">
        <v>5</v>
      </c>
      <c r="B15" s="74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4" t="e">
        <f t="shared" si="0"/>
        <v>#DIV/0!</v>
      </c>
    </row>
    <row r="16" spans="1:14" ht="15" thickBot="1">
      <c r="A16" s="2">
        <v>6</v>
      </c>
      <c r="B16" s="74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4" t="e">
        <f t="shared" si="0"/>
        <v>#DIV/0!</v>
      </c>
    </row>
    <row r="17" spans="1:11" ht="15" thickBot="1">
      <c r="A17" s="2">
        <v>7</v>
      </c>
      <c r="B17" s="74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4" t="e">
        <f t="shared" si="0"/>
        <v>#DIV/0!</v>
      </c>
    </row>
    <row r="18" spans="1:11" ht="15" thickBot="1">
      <c r="A18" s="2">
        <v>8</v>
      </c>
      <c r="B18" s="74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4" t="e">
        <f t="shared" si="0"/>
        <v>#DIV/0!</v>
      </c>
    </row>
    <row r="19" spans="1:11" ht="15" thickBot="1">
      <c r="A19" s="2">
        <v>9</v>
      </c>
      <c r="B19" s="74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4" t="e">
        <f t="shared" si="0"/>
        <v>#DIV/0!</v>
      </c>
    </row>
    <row r="20" spans="1:11" ht="15" thickBot="1">
      <c r="A20" s="2">
        <v>10</v>
      </c>
      <c r="B20" s="74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4" t="e">
        <f t="shared" si="0"/>
        <v>#DIV/0!</v>
      </c>
    </row>
    <row r="21" spans="1:11" ht="15" thickBot="1">
      <c r="A21" s="2">
        <v>11</v>
      </c>
      <c r="B21" s="74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4" t="e">
        <f t="shared" si="0"/>
        <v>#DIV/0!</v>
      </c>
    </row>
    <row r="22" spans="1:11" ht="15" thickBot="1">
      <c r="A22" s="2">
        <v>12</v>
      </c>
      <c r="B22" s="74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4" t="e">
        <f t="shared" si="0"/>
        <v>#DIV/0!</v>
      </c>
    </row>
    <row r="23" spans="1:11" ht="15" thickBot="1">
      <c r="A23" s="2">
        <v>13</v>
      </c>
      <c r="B23" s="74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4" t="e">
        <f t="shared" si="0"/>
        <v>#DIV/0!</v>
      </c>
    </row>
    <row r="24" spans="1:11" ht="15" thickBot="1">
      <c r="A24" s="2">
        <v>14</v>
      </c>
      <c r="B24" s="74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4" t="e">
        <f t="shared" si="0"/>
        <v>#DIV/0!</v>
      </c>
    </row>
    <row r="25" spans="1:11" ht="15" thickBot="1">
      <c r="A25" s="2">
        <v>15</v>
      </c>
      <c r="B25" s="74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4" t="e">
        <f t="shared" si="0"/>
        <v>#DIV/0!</v>
      </c>
    </row>
    <row r="26" spans="1:11" ht="15" thickBot="1">
      <c r="A26" s="2">
        <v>16</v>
      </c>
      <c r="B26" s="74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4" t="e">
        <f t="shared" si="0"/>
        <v>#DIV/0!</v>
      </c>
    </row>
    <row r="27" spans="1:11" ht="15" thickBot="1">
      <c r="A27" s="2">
        <v>17</v>
      </c>
      <c r="B27" s="74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4" t="e">
        <f t="shared" si="0"/>
        <v>#DIV/0!</v>
      </c>
    </row>
    <row r="28" spans="1:11" ht="15" thickBot="1">
      <c r="A28" s="2">
        <v>18</v>
      </c>
      <c r="B28" s="74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4" t="e">
        <f t="shared" si="0"/>
        <v>#DIV/0!</v>
      </c>
    </row>
    <row r="29" spans="1:11" ht="15" thickBot="1">
      <c r="A29" s="2">
        <v>19</v>
      </c>
      <c r="B29" s="74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4" t="e">
        <f t="shared" si="0"/>
        <v>#DIV/0!</v>
      </c>
    </row>
    <row r="30" spans="1:11" ht="15" thickBot="1">
      <c r="A30" s="2">
        <v>20</v>
      </c>
      <c r="B30" s="74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4" t="e">
        <f t="shared" si="0"/>
        <v>#DIV/0!</v>
      </c>
    </row>
    <row r="31" spans="1:11" ht="15" thickBot="1">
      <c r="A31" s="2">
        <v>21</v>
      </c>
      <c r="B31" s="74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4" t="e">
        <f t="shared" si="0"/>
        <v>#DIV/0!</v>
      </c>
    </row>
    <row r="32" spans="1:11" ht="15" thickBot="1">
      <c r="A32" s="2">
        <v>22</v>
      </c>
      <c r="B32" s="74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4" t="e">
        <f t="shared" si="0"/>
        <v>#DIV/0!</v>
      </c>
    </row>
    <row r="33" spans="1:11" ht="15" thickBot="1">
      <c r="A33" s="2">
        <v>23</v>
      </c>
      <c r="B33" s="74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4" t="e">
        <f t="shared" si="0"/>
        <v>#DIV/0!</v>
      </c>
    </row>
    <row r="34" spans="1:11" ht="15" thickBot="1">
      <c r="A34" s="2">
        <v>24</v>
      </c>
      <c r="B34" s="74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4" t="e">
        <f t="shared" si="0"/>
        <v>#DIV/0!</v>
      </c>
    </row>
    <row r="35" spans="1:11" ht="15" thickBot="1">
      <c r="A35" s="2">
        <v>25</v>
      </c>
      <c r="B35" s="74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4" t="e">
        <f t="shared" si="0"/>
        <v>#DIV/0!</v>
      </c>
    </row>
    <row r="36" spans="1:11" ht="15" thickBot="1">
      <c r="A36" s="2">
        <v>26</v>
      </c>
      <c r="B36" s="74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4" t="e">
        <f t="shared" si="0"/>
        <v>#DIV/0!</v>
      </c>
    </row>
    <row r="37" spans="1:11" ht="15" thickBot="1">
      <c r="A37" s="2">
        <v>27</v>
      </c>
      <c r="B37" s="74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4" t="e">
        <f t="shared" si="0"/>
        <v>#DIV/0!</v>
      </c>
    </row>
    <row r="38" spans="1:11" ht="15" thickBot="1">
      <c r="A38" s="2">
        <v>28</v>
      </c>
      <c r="B38" s="74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4" t="e">
        <f t="shared" si="0"/>
        <v>#DIV/0!</v>
      </c>
    </row>
    <row r="39" spans="1:11" ht="15" thickBot="1">
      <c r="A39" s="2">
        <v>29</v>
      </c>
      <c r="B39" s="74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4" t="e">
        <f t="shared" si="0"/>
        <v>#DIV/0!</v>
      </c>
    </row>
    <row r="40" spans="1:11" ht="15" thickBot="1">
      <c r="A40" s="2">
        <v>30</v>
      </c>
      <c r="B40" s="74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4" t="e">
        <f t="shared" si="0"/>
        <v>#DIV/0!</v>
      </c>
    </row>
    <row r="41" spans="1:11">
      <c r="A41" s="103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30" t="e">
        <f>AVERAGE(K11:K40)</f>
        <v>#DIV/0!</v>
      </c>
    </row>
    <row r="42" spans="1:11">
      <c r="A42" s="99"/>
      <c r="B42" s="148" t="s">
        <v>267</v>
      </c>
      <c r="C42" s="148"/>
      <c r="D42" s="148"/>
      <c r="E42" s="150" t="e">
        <f>AVERAGE(E11:E40)</f>
        <v>#DIV/0!</v>
      </c>
      <c r="F42" s="150" t="e">
        <f t="shared" ref="F42:J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33"/>
    </row>
    <row r="43" spans="1:11">
      <c r="A43" s="99"/>
      <c r="B43" s="148" t="s">
        <v>268</v>
      </c>
      <c r="C43" s="148"/>
      <c r="D43" s="148"/>
      <c r="E43" s="195" t="e">
        <f>(E42+F42+G42+H42+I42+J42)/6</f>
        <v>#DIV/0!</v>
      </c>
      <c r="F43" s="205"/>
      <c r="G43" s="205"/>
      <c r="H43" s="205"/>
      <c r="I43" s="205"/>
      <c r="J43" s="196"/>
      <c r="K43" s="133"/>
    </row>
    <row r="44" spans="1:11"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</row>
    <row r="45" spans="1:11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</row>
    <row r="48" spans="1:11" ht="31.75" customHeight="1">
      <c r="B48" s="136" t="s">
        <v>290</v>
      </c>
      <c r="C48" s="12"/>
      <c r="D48" s="12"/>
      <c r="E48" s="12" t="e">
        <f>E43</f>
        <v>#DIV/0!</v>
      </c>
    </row>
  </sheetData>
  <mergeCells count="23">
    <mergeCell ref="B44:K44"/>
    <mergeCell ref="B45:K45"/>
    <mergeCell ref="E1:F1"/>
    <mergeCell ref="G1:J1"/>
    <mergeCell ref="E9:E10"/>
    <mergeCell ref="F9:F10"/>
    <mergeCell ref="G9:G10"/>
    <mergeCell ref="H9:H10"/>
    <mergeCell ref="I9:I10"/>
    <mergeCell ref="J9:J10"/>
    <mergeCell ref="K6:K10"/>
    <mergeCell ref="E7:J7"/>
    <mergeCell ref="E8:J8"/>
    <mergeCell ref="A5:B5"/>
    <mergeCell ref="A6:A10"/>
    <mergeCell ref="E43:J43"/>
    <mergeCell ref="B41:J41"/>
    <mergeCell ref="B6:B10"/>
    <mergeCell ref="E6:J6"/>
    <mergeCell ref="A1:B1"/>
    <mergeCell ref="A2:D2"/>
    <mergeCell ref="A3:D3"/>
    <mergeCell ref="A4:B4"/>
  </mergeCells>
  <conditionalFormatting sqref="E4:F4">
    <cfRule type="containsText" dxfId="599" priority="6" operator="containsText" text="«2»">
      <formula>NOT(ISERROR(SEARCH("«2»",E4)))</formula>
    </cfRule>
    <cfRule type="expression" dxfId="598" priority="7">
      <formula>#REF!&lt;500</formula>
    </cfRule>
    <cfRule type="colorScale" priority="8">
      <colorScale>
        <cfvo type="min" val="0"/>
        <cfvo type="max" val="0"/>
        <color rgb="FF92D050"/>
        <color rgb="FFFFEF9C"/>
      </colorScale>
    </cfRule>
    <cfRule type="colorScale" priority="9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597" priority="5" operator="containsText" text="1,8 - 2">
      <formula>NOT(ISERROR(SEARCH("1,8 - 2",E5)))</formula>
    </cfRule>
  </conditionalFormatting>
  <conditionalFormatting sqref="E11:J40">
    <cfRule type="containsText" dxfId="596" priority="19" operator="containsText" text="0">
      <formula>NOT(ISERROR(SEARCH("0",E11)))</formula>
    </cfRule>
    <cfRule type="containsText" dxfId="595" priority="20" operator="containsText" text="1">
      <formula>NOT(ISERROR(SEARCH("1",E11)))</formula>
    </cfRule>
    <cfRule type="containsText" dxfId="594" priority="21" operator="containsText" text="2">
      <formula>NOT(ISERROR(SEARCH("2",E11)))</formula>
    </cfRule>
  </conditionalFormatting>
  <conditionalFormatting sqref="G4:G5">
    <cfRule type="containsText" dxfId="593" priority="4" operator="containsText" text="«0» ">
      <formula>NOT(ISERROR(SEARCH("«0» ",G4)))</formula>
    </cfRule>
  </conditionalFormatting>
  <conditionalFormatting sqref="K11:K43">
    <cfRule type="cellIs" dxfId="592" priority="16" operator="between">
      <formula>1.8</formula>
      <formula>2</formula>
    </cfRule>
    <cfRule type="cellIs" dxfId="591" priority="17" operator="between">
      <formula>1</formula>
      <formula>1.7</formula>
    </cfRule>
    <cfRule type="cellIs" dxfId="590" priority="18" operator="between">
      <formula>0</formula>
      <formula>0.9</formula>
    </cfRule>
  </conditionalFormatting>
  <conditionalFormatting sqref="E42:J43">
    <cfRule type="cellIs" dxfId="281" priority="1" operator="between">
      <formula>1.8</formula>
      <formula>2</formula>
    </cfRule>
    <cfRule type="cellIs" dxfId="280" priority="2" operator="between">
      <formula>1</formula>
      <formula>1.7</formula>
    </cfRule>
    <cfRule type="cellIs" dxfId="27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N48"/>
  <sheetViews>
    <sheetView topLeftCell="A28" zoomScale="90" zoomScaleNormal="9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3.1796875" customWidth="1"/>
    <col min="6" max="6" width="40.453125" customWidth="1"/>
    <col min="7" max="7" width="25.1796875" customWidth="1"/>
    <col min="8" max="8" width="24" customWidth="1"/>
    <col min="9" max="9" width="15.90625" customWidth="1"/>
    <col min="10" max="10" width="13.08984375" customWidth="1"/>
    <col min="11" max="11" width="12.08984375" customWidth="1"/>
    <col min="12" max="12" width="9" customWidth="1"/>
    <col min="13" max="13" width="8.453125" customWidth="1"/>
    <col min="14" max="14" width="12.08984375" customWidth="1"/>
  </cols>
  <sheetData>
    <row r="1" spans="1:14">
      <c r="A1" s="154" t="s">
        <v>43</v>
      </c>
      <c r="B1" s="154"/>
      <c r="C1" s="99"/>
      <c r="D1" s="99"/>
      <c r="E1" s="158" t="s">
        <v>101</v>
      </c>
      <c r="F1" s="159"/>
      <c r="G1" s="162" t="s">
        <v>112</v>
      </c>
      <c r="H1" s="162"/>
      <c r="I1" s="162"/>
      <c r="J1" s="162"/>
      <c r="K1" s="112"/>
      <c r="L1" s="12"/>
      <c r="M1" s="12"/>
      <c r="N1" s="12"/>
    </row>
    <row r="2" spans="1:14">
      <c r="A2" s="154" t="s">
        <v>0</v>
      </c>
      <c r="B2" s="154"/>
      <c r="C2" s="154"/>
      <c r="D2" s="154"/>
      <c r="E2" s="121"/>
      <c r="F2" s="122"/>
      <c r="G2" s="122"/>
      <c r="H2" s="122"/>
      <c r="I2" s="118"/>
      <c r="J2" s="118"/>
      <c r="K2" s="15"/>
      <c r="L2" s="12"/>
      <c r="M2" s="12"/>
      <c r="N2" s="12"/>
    </row>
    <row r="3" spans="1:14" ht="14.5" customHeight="1">
      <c r="A3" s="155" t="s">
        <v>1</v>
      </c>
      <c r="B3" s="155"/>
      <c r="C3" s="155"/>
      <c r="D3" s="155"/>
      <c r="E3" s="99"/>
      <c r="F3" s="99"/>
      <c r="G3" s="99"/>
      <c r="H3" s="99"/>
      <c r="I3" s="99"/>
      <c r="J3" s="99"/>
      <c r="K3" s="12"/>
      <c r="L3" s="12"/>
      <c r="M3" s="12"/>
      <c r="N3" s="12"/>
    </row>
    <row r="4" spans="1:14">
      <c r="A4" s="177" t="s">
        <v>10</v>
      </c>
      <c r="B4" s="177"/>
      <c r="C4" s="102"/>
      <c r="D4" s="102"/>
      <c r="E4" s="110" t="s">
        <v>13</v>
      </c>
      <c r="F4" s="119" t="s">
        <v>12</v>
      </c>
      <c r="G4" s="106" t="s">
        <v>11</v>
      </c>
      <c r="H4" s="13"/>
      <c r="I4" s="13"/>
      <c r="J4" s="13"/>
      <c r="K4" s="12"/>
      <c r="L4" s="12"/>
      <c r="M4" s="12"/>
      <c r="N4" s="12"/>
    </row>
    <row r="5" spans="1:14" ht="15" thickBot="1">
      <c r="A5" s="178" t="s">
        <v>14</v>
      </c>
      <c r="B5" s="178"/>
      <c r="C5" s="20"/>
      <c r="D5" s="20"/>
      <c r="E5" s="111" t="s">
        <v>16</v>
      </c>
      <c r="F5" s="120" t="s">
        <v>18</v>
      </c>
      <c r="G5" s="107" t="s">
        <v>17</v>
      </c>
      <c r="H5" s="10"/>
      <c r="I5" s="10"/>
      <c r="J5" s="10"/>
      <c r="K5" s="26"/>
      <c r="L5" s="26"/>
      <c r="M5" s="26"/>
      <c r="N5" s="26"/>
    </row>
    <row r="6" spans="1:14" ht="15.5" thickTop="1" thickBot="1">
      <c r="A6" s="212" t="s">
        <v>2</v>
      </c>
      <c r="B6" s="215" t="s">
        <v>3</v>
      </c>
      <c r="C6" s="28"/>
      <c r="D6" s="28"/>
      <c r="E6" s="217" t="s">
        <v>34</v>
      </c>
      <c r="F6" s="217"/>
      <c r="G6" s="217"/>
      <c r="H6" s="217"/>
      <c r="I6" s="217"/>
      <c r="J6" s="217"/>
      <c r="K6" s="226" t="s">
        <v>64</v>
      </c>
    </row>
    <row r="7" spans="1:14" ht="15" thickBot="1">
      <c r="A7" s="213"/>
      <c r="B7" s="185"/>
      <c r="C7" s="97"/>
      <c r="D7" s="97"/>
      <c r="E7" s="185" t="s">
        <v>113</v>
      </c>
      <c r="F7" s="185"/>
      <c r="G7" s="185"/>
      <c r="H7" s="185"/>
      <c r="I7" s="185"/>
      <c r="J7" s="185"/>
      <c r="K7" s="227"/>
    </row>
    <row r="8" spans="1:14" ht="17.5" customHeight="1" thickBot="1">
      <c r="A8" s="213"/>
      <c r="B8" s="185"/>
      <c r="C8" s="97"/>
      <c r="D8" s="97"/>
      <c r="E8" s="151" t="s">
        <v>71</v>
      </c>
      <c r="F8" s="152"/>
      <c r="G8" s="152"/>
      <c r="H8" s="152"/>
      <c r="I8" s="152"/>
      <c r="J8" s="153"/>
      <c r="K8" s="227"/>
    </row>
    <row r="9" spans="1:14" ht="15" thickBot="1">
      <c r="A9" s="213"/>
      <c r="B9" s="185"/>
      <c r="C9" s="97"/>
      <c r="D9" s="97"/>
      <c r="E9" s="193" t="s">
        <v>233</v>
      </c>
      <c r="F9" s="193" t="s">
        <v>234</v>
      </c>
      <c r="G9" s="193" t="s">
        <v>235</v>
      </c>
      <c r="H9" s="193" t="s">
        <v>236</v>
      </c>
      <c r="I9" s="193" t="s">
        <v>237</v>
      </c>
      <c r="J9" s="193" t="s">
        <v>238</v>
      </c>
      <c r="K9" s="227"/>
    </row>
    <row r="10" spans="1:14" ht="22" customHeight="1" thickBot="1">
      <c r="A10" s="214"/>
      <c r="B10" s="216"/>
      <c r="C10" s="29"/>
      <c r="D10" s="29"/>
      <c r="E10" s="229"/>
      <c r="F10" s="229"/>
      <c r="G10" s="229"/>
      <c r="H10" s="229"/>
      <c r="I10" s="229"/>
      <c r="J10" s="229"/>
      <c r="K10" s="228"/>
    </row>
    <row r="11" spans="1:14" ht="15.5" thickTop="1" thickBot="1">
      <c r="A11" s="105">
        <v>1</v>
      </c>
      <c r="B11" s="105">
        <f>Список!B4</f>
        <v>0</v>
      </c>
      <c r="C11" s="105"/>
      <c r="D11" s="105"/>
      <c r="E11" s="105"/>
      <c r="F11" s="105"/>
      <c r="G11" s="105"/>
      <c r="H11" s="105"/>
      <c r="I11" s="105"/>
      <c r="J11" s="105"/>
      <c r="K11" s="27" t="e">
        <f t="shared" ref="K11:K40" si="0">AVERAGE(E11:J11)</f>
        <v>#DIV/0!</v>
      </c>
    </row>
    <row r="12" spans="1:14" ht="15" thickBot="1">
      <c r="A12" s="97">
        <v>2</v>
      </c>
      <c r="B12" s="105">
        <f>Список!B5</f>
        <v>0</v>
      </c>
      <c r="C12" s="97"/>
      <c r="D12" s="97"/>
      <c r="E12" s="97"/>
      <c r="F12" s="97"/>
      <c r="G12" s="97"/>
      <c r="H12" s="97"/>
      <c r="I12" s="97"/>
      <c r="J12" s="97"/>
      <c r="K12" s="4" t="e">
        <f t="shared" si="0"/>
        <v>#DIV/0!</v>
      </c>
    </row>
    <row r="13" spans="1:14" ht="15" thickBot="1">
      <c r="A13" s="97">
        <v>3</v>
      </c>
      <c r="B13" s="105">
        <f>Список!B6</f>
        <v>0</v>
      </c>
      <c r="C13" s="97"/>
      <c r="D13" s="97"/>
      <c r="E13" s="97"/>
      <c r="F13" s="97"/>
      <c r="G13" s="97"/>
      <c r="H13" s="97"/>
      <c r="I13" s="97"/>
      <c r="J13" s="97"/>
      <c r="K13" s="4" t="e">
        <f t="shared" si="0"/>
        <v>#DIV/0!</v>
      </c>
    </row>
    <row r="14" spans="1:14" ht="15" thickBot="1">
      <c r="A14" s="97">
        <v>4</v>
      </c>
      <c r="B14" s="105">
        <f>Список!B7</f>
        <v>0</v>
      </c>
      <c r="C14" s="97"/>
      <c r="D14" s="97"/>
      <c r="E14" s="97"/>
      <c r="F14" s="97"/>
      <c r="G14" s="97"/>
      <c r="H14" s="97"/>
      <c r="I14" s="97"/>
      <c r="J14" s="97"/>
      <c r="K14" s="4" t="e">
        <f t="shared" si="0"/>
        <v>#DIV/0!</v>
      </c>
    </row>
    <row r="15" spans="1:14" ht="15" thickBot="1">
      <c r="A15" s="97">
        <v>5</v>
      </c>
      <c r="B15" s="105">
        <f>Список!B8</f>
        <v>0</v>
      </c>
      <c r="C15" s="97"/>
      <c r="D15" s="97"/>
      <c r="E15" s="97"/>
      <c r="F15" s="97"/>
      <c r="G15" s="97"/>
      <c r="H15" s="97"/>
      <c r="I15" s="97"/>
      <c r="J15" s="97"/>
      <c r="K15" s="4" t="e">
        <f t="shared" si="0"/>
        <v>#DIV/0!</v>
      </c>
    </row>
    <row r="16" spans="1:14" ht="15" thickBot="1">
      <c r="A16" s="97">
        <v>6</v>
      </c>
      <c r="B16" s="105">
        <f>Список!B9</f>
        <v>0</v>
      </c>
      <c r="C16" s="97"/>
      <c r="D16" s="97"/>
      <c r="E16" s="97"/>
      <c r="F16" s="97"/>
      <c r="G16" s="97"/>
      <c r="H16" s="97"/>
      <c r="I16" s="97"/>
      <c r="J16" s="97"/>
      <c r="K16" s="4" t="e">
        <f t="shared" si="0"/>
        <v>#DIV/0!</v>
      </c>
    </row>
    <row r="17" spans="1:11" ht="15" thickBot="1">
      <c r="A17" s="97">
        <v>7</v>
      </c>
      <c r="B17" s="105">
        <f>Список!B10</f>
        <v>0</v>
      </c>
      <c r="C17" s="97"/>
      <c r="D17" s="97"/>
      <c r="E17" s="97"/>
      <c r="F17" s="97"/>
      <c r="G17" s="97"/>
      <c r="H17" s="97"/>
      <c r="I17" s="97"/>
      <c r="J17" s="97"/>
      <c r="K17" s="4" t="e">
        <f t="shared" si="0"/>
        <v>#DIV/0!</v>
      </c>
    </row>
    <row r="18" spans="1:11" ht="15" thickBot="1">
      <c r="A18" s="97">
        <v>8</v>
      </c>
      <c r="B18" s="105">
        <f>Список!B11</f>
        <v>0</v>
      </c>
      <c r="C18" s="97"/>
      <c r="D18" s="97"/>
      <c r="E18" s="97"/>
      <c r="F18" s="97"/>
      <c r="G18" s="97"/>
      <c r="H18" s="97"/>
      <c r="I18" s="97"/>
      <c r="J18" s="97"/>
      <c r="K18" s="4" t="e">
        <f t="shared" si="0"/>
        <v>#DIV/0!</v>
      </c>
    </row>
    <row r="19" spans="1:11" ht="15" thickBot="1">
      <c r="A19" s="97">
        <v>9</v>
      </c>
      <c r="B19" s="105">
        <f>Список!B12</f>
        <v>0</v>
      </c>
      <c r="C19" s="97"/>
      <c r="D19" s="97"/>
      <c r="E19" s="97"/>
      <c r="F19" s="97"/>
      <c r="G19" s="97"/>
      <c r="H19" s="97"/>
      <c r="I19" s="97"/>
      <c r="J19" s="97"/>
      <c r="K19" s="4" t="e">
        <f t="shared" si="0"/>
        <v>#DIV/0!</v>
      </c>
    </row>
    <row r="20" spans="1:11" ht="15" thickBot="1">
      <c r="A20" s="97">
        <v>10</v>
      </c>
      <c r="B20" s="105">
        <f>Список!B13</f>
        <v>0</v>
      </c>
      <c r="C20" s="97"/>
      <c r="D20" s="97"/>
      <c r="E20" s="97"/>
      <c r="F20" s="97"/>
      <c r="G20" s="97"/>
      <c r="H20" s="97"/>
      <c r="I20" s="97"/>
      <c r="J20" s="97"/>
      <c r="K20" s="4" t="e">
        <f t="shared" si="0"/>
        <v>#DIV/0!</v>
      </c>
    </row>
    <row r="21" spans="1:11" ht="15" thickBot="1">
      <c r="A21" s="97">
        <v>11</v>
      </c>
      <c r="B21" s="105">
        <f>Список!B14</f>
        <v>0</v>
      </c>
      <c r="C21" s="97"/>
      <c r="D21" s="97"/>
      <c r="E21" s="97"/>
      <c r="F21" s="97"/>
      <c r="G21" s="97"/>
      <c r="H21" s="97"/>
      <c r="I21" s="97"/>
      <c r="J21" s="97"/>
      <c r="K21" s="4" t="e">
        <f t="shared" si="0"/>
        <v>#DIV/0!</v>
      </c>
    </row>
    <row r="22" spans="1:11" ht="15" thickBot="1">
      <c r="A22" s="97">
        <v>12</v>
      </c>
      <c r="B22" s="105">
        <f>Список!B15</f>
        <v>0</v>
      </c>
      <c r="C22" s="97"/>
      <c r="D22" s="97"/>
      <c r="E22" s="97"/>
      <c r="F22" s="97"/>
      <c r="G22" s="97"/>
      <c r="H22" s="97"/>
      <c r="I22" s="97"/>
      <c r="J22" s="97"/>
      <c r="K22" s="4" t="e">
        <f t="shared" si="0"/>
        <v>#DIV/0!</v>
      </c>
    </row>
    <row r="23" spans="1:11" ht="15" thickBot="1">
      <c r="A23" s="97">
        <v>13</v>
      </c>
      <c r="B23" s="105">
        <f>Список!B16</f>
        <v>0</v>
      </c>
      <c r="C23" s="97"/>
      <c r="D23" s="97"/>
      <c r="E23" s="97"/>
      <c r="F23" s="97"/>
      <c r="G23" s="97"/>
      <c r="H23" s="97"/>
      <c r="I23" s="97"/>
      <c r="J23" s="97"/>
      <c r="K23" s="4" t="e">
        <f t="shared" si="0"/>
        <v>#DIV/0!</v>
      </c>
    </row>
    <row r="24" spans="1:11" ht="15" thickBot="1">
      <c r="A24" s="97">
        <v>14</v>
      </c>
      <c r="B24" s="105">
        <f>Список!B17</f>
        <v>0</v>
      </c>
      <c r="C24" s="97"/>
      <c r="D24" s="97"/>
      <c r="E24" s="97"/>
      <c r="F24" s="97"/>
      <c r="G24" s="97"/>
      <c r="H24" s="97"/>
      <c r="I24" s="97"/>
      <c r="J24" s="97"/>
      <c r="K24" s="4" t="e">
        <f t="shared" si="0"/>
        <v>#DIV/0!</v>
      </c>
    </row>
    <row r="25" spans="1:11" ht="15" thickBot="1">
      <c r="A25" s="97">
        <v>15</v>
      </c>
      <c r="B25" s="105">
        <f>Список!B18</f>
        <v>0</v>
      </c>
      <c r="C25" s="97"/>
      <c r="D25" s="97"/>
      <c r="E25" s="97"/>
      <c r="F25" s="97"/>
      <c r="G25" s="97"/>
      <c r="H25" s="97"/>
      <c r="I25" s="97"/>
      <c r="J25" s="97"/>
      <c r="K25" s="4" t="e">
        <f t="shared" si="0"/>
        <v>#DIV/0!</v>
      </c>
    </row>
    <row r="26" spans="1:11" ht="15" thickBot="1">
      <c r="A26" s="97">
        <v>16</v>
      </c>
      <c r="B26" s="105">
        <f>Список!B19</f>
        <v>0</v>
      </c>
      <c r="C26" s="97"/>
      <c r="D26" s="97"/>
      <c r="E26" s="97"/>
      <c r="F26" s="97"/>
      <c r="G26" s="97"/>
      <c r="H26" s="97"/>
      <c r="I26" s="97"/>
      <c r="J26" s="97"/>
      <c r="K26" s="4" t="e">
        <f t="shared" si="0"/>
        <v>#DIV/0!</v>
      </c>
    </row>
    <row r="27" spans="1:11" ht="15" thickBot="1">
      <c r="A27" s="97">
        <v>17</v>
      </c>
      <c r="B27" s="105">
        <f>Список!B20</f>
        <v>0</v>
      </c>
      <c r="C27" s="97"/>
      <c r="D27" s="97"/>
      <c r="E27" s="97"/>
      <c r="F27" s="97"/>
      <c r="G27" s="97"/>
      <c r="H27" s="97"/>
      <c r="I27" s="97"/>
      <c r="J27" s="97"/>
      <c r="K27" s="4" t="e">
        <f t="shared" si="0"/>
        <v>#DIV/0!</v>
      </c>
    </row>
    <row r="28" spans="1:11" ht="15" thickBot="1">
      <c r="A28" s="97">
        <v>18</v>
      </c>
      <c r="B28" s="105">
        <f>Список!B21</f>
        <v>0</v>
      </c>
      <c r="C28" s="97"/>
      <c r="D28" s="97"/>
      <c r="E28" s="97"/>
      <c r="F28" s="97"/>
      <c r="G28" s="97"/>
      <c r="H28" s="97"/>
      <c r="I28" s="97"/>
      <c r="J28" s="97"/>
      <c r="K28" s="4" t="e">
        <f t="shared" si="0"/>
        <v>#DIV/0!</v>
      </c>
    </row>
    <row r="29" spans="1:11" ht="15" thickBot="1">
      <c r="A29" s="97">
        <v>19</v>
      </c>
      <c r="B29" s="105">
        <f>Список!B22</f>
        <v>0</v>
      </c>
      <c r="C29" s="97"/>
      <c r="D29" s="97"/>
      <c r="E29" s="97"/>
      <c r="F29" s="97"/>
      <c r="G29" s="97"/>
      <c r="H29" s="97"/>
      <c r="I29" s="97"/>
      <c r="J29" s="97"/>
      <c r="K29" s="4" t="e">
        <f t="shared" si="0"/>
        <v>#DIV/0!</v>
      </c>
    </row>
    <row r="30" spans="1:11" ht="15" thickBot="1">
      <c r="A30" s="97">
        <v>20</v>
      </c>
      <c r="B30" s="105">
        <f>Список!B23</f>
        <v>0</v>
      </c>
      <c r="C30" s="97"/>
      <c r="D30" s="97"/>
      <c r="E30" s="97"/>
      <c r="F30" s="97"/>
      <c r="G30" s="97"/>
      <c r="H30" s="97"/>
      <c r="I30" s="97"/>
      <c r="J30" s="97"/>
      <c r="K30" s="4" t="e">
        <f t="shared" si="0"/>
        <v>#DIV/0!</v>
      </c>
    </row>
    <row r="31" spans="1:11" ht="15" thickBot="1">
      <c r="A31" s="97">
        <v>21</v>
      </c>
      <c r="B31" s="105">
        <f>Список!B24</f>
        <v>0</v>
      </c>
      <c r="C31" s="97"/>
      <c r="D31" s="97"/>
      <c r="E31" s="97"/>
      <c r="F31" s="97"/>
      <c r="G31" s="97"/>
      <c r="H31" s="97"/>
      <c r="I31" s="97"/>
      <c r="J31" s="97"/>
      <c r="K31" s="4" t="e">
        <f t="shared" si="0"/>
        <v>#DIV/0!</v>
      </c>
    </row>
    <row r="32" spans="1:11" ht="15" thickBot="1">
      <c r="A32" s="97">
        <v>22</v>
      </c>
      <c r="B32" s="105">
        <f>Список!B25</f>
        <v>0</v>
      </c>
      <c r="C32" s="97"/>
      <c r="D32" s="97"/>
      <c r="E32" s="97"/>
      <c r="F32" s="97"/>
      <c r="G32" s="97"/>
      <c r="H32" s="97"/>
      <c r="I32" s="97"/>
      <c r="J32" s="97"/>
      <c r="K32" s="4" t="e">
        <f t="shared" si="0"/>
        <v>#DIV/0!</v>
      </c>
    </row>
    <row r="33" spans="1:11" ht="15" thickBot="1">
      <c r="A33" s="97">
        <v>23</v>
      </c>
      <c r="B33" s="105">
        <f>Список!B26</f>
        <v>0</v>
      </c>
      <c r="C33" s="97"/>
      <c r="D33" s="97"/>
      <c r="E33" s="97"/>
      <c r="F33" s="97"/>
      <c r="G33" s="97"/>
      <c r="H33" s="97"/>
      <c r="I33" s="97"/>
      <c r="J33" s="97"/>
      <c r="K33" s="4" t="e">
        <f t="shared" si="0"/>
        <v>#DIV/0!</v>
      </c>
    </row>
    <row r="34" spans="1:11" ht="15" thickBot="1">
      <c r="A34" s="97">
        <v>24</v>
      </c>
      <c r="B34" s="105">
        <f>Список!B27</f>
        <v>0</v>
      </c>
      <c r="C34" s="97"/>
      <c r="D34" s="97"/>
      <c r="E34" s="97"/>
      <c r="F34" s="97"/>
      <c r="G34" s="97"/>
      <c r="H34" s="97"/>
      <c r="I34" s="97"/>
      <c r="J34" s="97"/>
      <c r="K34" s="4" t="e">
        <f t="shared" si="0"/>
        <v>#DIV/0!</v>
      </c>
    </row>
    <row r="35" spans="1:11" ht="15" thickBot="1">
      <c r="A35" s="97">
        <v>25</v>
      </c>
      <c r="B35" s="105">
        <f>Список!B28</f>
        <v>0</v>
      </c>
      <c r="C35" s="97"/>
      <c r="D35" s="97"/>
      <c r="E35" s="97"/>
      <c r="F35" s="97"/>
      <c r="G35" s="97"/>
      <c r="H35" s="97"/>
      <c r="I35" s="97"/>
      <c r="J35" s="97"/>
      <c r="K35" s="4" t="e">
        <f t="shared" si="0"/>
        <v>#DIV/0!</v>
      </c>
    </row>
    <row r="36" spans="1:11" ht="15" thickBot="1">
      <c r="A36" s="97">
        <v>26</v>
      </c>
      <c r="B36" s="105">
        <f>Список!B29</f>
        <v>0</v>
      </c>
      <c r="C36" s="97"/>
      <c r="D36" s="97"/>
      <c r="E36" s="97"/>
      <c r="F36" s="97"/>
      <c r="G36" s="97"/>
      <c r="H36" s="97"/>
      <c r="I36" s="97"/>
      <c r="J36" s="97"/>
      <c r="K36" s="4" t="e">
        <f t="shared" si="0"/>
        <v>#DIV/0!</v>
      </c>
    </row>
    <row r="37" spans="1:11" ht="15" thickBot="1">
      <c r="A37" s="97">
        <v>27</v>
      </c>
      <c r="B37" s="105">
        <f>Список!B30</f>
        <v>0</v>
      </c>
      <c r="C37" s="97"/>
      <c r="D37" s="97"/>
      <c r="E37" s="97"/>
      <c r="F37" s="97"/>
      <c r="G37" s="97"/>
      <c r="H37" s="97"/>
      <c r="I37" s="97"/>
      <c r="J37" s="97"/>
      <c r="K37" s="4" t="e">
        <f t="shared" si="0"/>
        <v>#DIV/0!</v>
      </c>
    </row>
    <row r="38" spans="1:11" ht="15" thickBot="1">
      <c r="A38" s="97">
        <v>28</v>
      </c>
      <c r="B38" s="105">
        <f>Список!B31</f>
        <v>0</v>
      </c>
      <c r="C38" s="97"/>
      <c r="D38" s="97"/>
      <c r="E38" s="97"/>
      <c r="F38" s="97"/>
      <c r="G38" s="97"/>
      <c r="H38" s="97"/>
      <c r="I38" s="97"/>
      <c r="J38" s="97"/>
      <c r="K38" s="4" t="e">
        <f t="shared" si="0"/>
        <v>#DIV/0!</v>
      </c>
    </row>
    <row r="39" spans="1:11" ht="15" thickBot="1">
      <c r="A39" s="97">
        <v>29</v>
      </c>
      <c r="B39" s="105">
        <f>Список!B32</f>
        <v>0</v>
      </c>
      <c r="C39" s="97"/>
      <c r="D39" s="97"/>
      <c r="E39" s="97"/>
      <c r="F39" s="97"/>
      <c r="G39" s="97"/>
      <c r="H39" s="97"/>
      <c r="I39" s="97"/>
      <c r="J39" s="97"/>
      <c r="K39" s="4" t="e">
        <f t="shared" si="0"/>
        <v>#DIV/0!</v>
      </c>
    </row>
    <row r="40" spans="1:11" ht="15" thickBot="1">
      <c r="A40" s="97">
        <v>30</v>
      </c>
      <c r="B40" s="105">
        <f>Список!B33</f>
        <v>0</v>
      </c>
      <c r="C40" s="97"/>
      <c r="D40" s="97"/>
      <c r="E40" s="97"/>
      <c r="F40" s="97"/>
      <c r="G40" s="97"/>
      <c r="H40" s="97"/>
      <c r="I40" s="97"/>
      <c r="J40" s="97"/>
      <c r="K40" s="4" t="e">
        <f t="shared" si="0"/>
        <v>#DIV/0!</v>
      </c>
    </row>
    <row r="41" spans="1:11">
      <c r="A41" s="103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30" t="e">
        <f>AVERAGE(K11:K40)</f>
        <v>#DIV/0!</v>
      </c>
    </row>
    <row r="42" spans="1:11">
      <c r="A42" s="99"/>
      <c r="B42" s="148" t="s">
        <v>267</v>
      </c>
      <c r="C42" s="148"/>
      <c r="D42" s="148"/>
      <c r="E42" s="150" t="e">
        <f>AVERAGE(E11:E40)</f>
        <v>#DIV/0!</v>
      </c>
      <c r="F42" s="150" t="e">
        <f t="shared" ref="F42:J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33"/>
    </row>
    <row r="43" spans="1:11">
      <c r="A43" s="99"/>
      <c r="B43" s="148" t="s">
        <v>268</v>
      </c>
      <c r="C43" s="148"/>
      <c r="D43" s="148"/>
      <c r="E43" s="195" t="e">
        <f>(E42+F42+G42+H42+I42+J42)/6</f>
        <v>#DIV/0!</v>
      </c>
      <c r="F43" s="205"/>
      <c r="G43" s="205"/>
      <c r="H43" s="205"/>
      <c r="I43" s="205"/>
      <c r="J43" s="196"/>
      <c r="K43" s="133"/>
    </row>
    <row r="44" spans="1:11"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</row>
    <row r="45" spans="1:11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</row>
    <row r="48" spans="1:11" ht="31.75" customHeight="1">
      <c r="B48" s="136" t="s">
        <v>290</v>
      </c>
      <c r="C48" s="12"/>
      <c r="D48" s="12"/>
      <c r="E48" s="12" t="e">
        <f>E43</f>
        <v>#DIV/0!</v>
      </c>
    </row>
  </sheetData>
  <mergeCells count="23">
    <mergeCell ref="A4:B4"/>
    <mergeCell ref="A1:B1"/>
    <mergeCell ref="E1:F1"/>
    <mergeCell ref="G1:J1"/>
    <mergeCell ref="A2:D2"/>
    <mergeCell ref="A3:D3"/>
    <mergeCell ref="A5:B5"/>
    <mergeCell ref="A6:A10"/>
    <mergeCell ref="B6:B10"/>
    <mergeCell ref="E6:J6"/>
    <mergeCell ref="K6:K10"/>
    <mergeCell ref="E7:J7"/>
    <mergeCell ref="E8:J8"/>
    <mergeCell ref="E9:E10"/>
    <mergeCell ref="F9:F10"/>
    <mergeCell ref="G9:G10"/>
    <mergeCell ref="B45:K45"/>
    <mergeCell ref="H9:H10"/>
    <mergeCell ref="I9:I10"/>
    <mergeCell ref="J9:J10"/>
    <mergeCell ref="B41:J41"/>
    <mergeCell ref="E43:J43"/>
    <mergeCell ref="B44:K44"/>
  </mergeCells>
  <conditionalFormatting sqref="E4:F4">
    <cfRule type="containsText" dxfId="589" priority="12" operator="containsText" text="«2»">
      <formula>NOT(ISERROR(SEARCH("«2»",E4)))</formula>
    </cfRule>
    <cfRule type="expression" dxfId="588" priority="13">
      <formula>#REF!&lt;500</formula>
    </cfRule>
    <cfRule type="colorScale" priority="14">
      <colorScale>
        <cfvo type="min" val="0"/>
        <cfvo type="max" val="0"/>
        <color rgb="FF92D050"/>
        <color rgb="FFFFEF9C"/>
      </colorScale>
    </cfRule>
    <cfRule type="colorScale" priority="15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587" priority="11" operator="containsText" text="1,8 - 2">
      <formula>NOT(ISERROR(SEARCH("1,8 - 2",E5)))</formula>
    </cfRule>
  </conditionalFormatting>
  <conditionalFormatting sqref="E11:J40">
    <cfRule type="containsText" dxfId="586" priority="8" operator="containsText" text="0">
      <formula>NOT(ISERROR(SEARCH("0",E11)))</formula>
    </cfRule>
    <cfRule type="containsText" dxfId="585" priority="9" operator="containsText" text="1">
      <formula>NOT(ISERROR(SEARCH("1",E11)))</formula>
    </cfRule>
    <cfRule type="containsText" dxfId="584" priority="10" operator="containsText" text="2">
      <formula>NOT(ISERROR(SEARCH("2",E11)))</formula>
    </cfRule>
  </conditionalFormatting>
  <conditionalFormatting sqref="G4:G5">
    <cfRule type="containsText" dxfId="583" priority="7" operator="containsText" text="«0» ">
      <formula>NOT(ISERROR(SEARCH("«0» ",G4)))</formula>
    </cfRule>
  </conditionalFormatting>
  <conditionalFormatting sqref="K11:K43">
    <cfRule type="cellIs" dxfId="582" priority="4" operator="between">
      <formula>1.8</formula>
      <formula>2</formula>
    </cfRule>
    <cfRule type="cellIs" dxfId="581" priority="5" operator="between">
      <formula>1</formula>
      <formula>1.7</formula>
    </cfRule>
    <cfRule type="cellIs" dxfId="580" priority="6" operator="between">
      <formula>0</formula>
      <formula>0.9</formula>
    </cfRule>
  </conditionalFormatting>
  <conditionalFormatting sqref="E42:J43">
    <cfRule type="cellIs" dxfId="278" priority="1" operator="between">
      <formula>1.8</formula>
      <formula>2</formula>
    </cfRule>
    <cfRule type="cellIs" dxfId="277" priority="2" operator="between">
      <formula>1</formula>
      <formula>1.7</formula>
    </cfRule>
    <cfRule type="cellIs" dxfId="276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2:L7"/>
  <sheetViews>
    <sheetView topLeftCell="A11" workbookViewId="0">
      <selection activeCell="I20" sqref="I20"/>
    </sheetView>
  </sheetViews>
  <sheetFormatPr defaultRowHeight="14.5"/>
  <cols>
    <col min="1" max="1" width="17.54296875" customWidth="1"/>
    <col min="2" max="2" width="18" customWidth="1"/>
    <col min="3" max="3" width="18.08984375" customWidth="1"/>
    <col min="4" max="4" width="17.81640625" customWidth="1"/>
    <col min="5" max="5" width="17.90625" customWidth="1"/>
    <col min="6" max="7" width="18" customWidth="1"/>
    <col min="8" max="8" width="17.54296875" customWidth="1"/>
    <col min="9" max="9" width="18.1796875" customWidth="1"/>
  </cols>
  <sheetData>
    <row r="2" spans="1:12">
      <c r="A2" s="209" t="s">
        <v>292</v>
      </c>
      <c r="B2" s="209"/>
      <c r="C2" s="209"/>
      <c r="D2" s="209"/>
      <c r="E2" s="209"/>
      <c r="F2" s="209"/>
      <c r="G2" s="209"/>
      <c r="H2" s="209"/>
      <c r="I2" s="209"/>
    </row>
    <row r="5" spans="1:12" ht="43.5">
      <c r="A5" s="12"/>
      <c r="B5" s="136" t="s">
        <v>281</v>
      </c>
      <c r="C5" s="136" t="s">
        <v>282</v>
      </c>
      <c r="D5" s="136" t="s">
        <v>283</v>
      </c>
      <c r="E5" s="136" t="s">
        <v>287</v>
      </c>
      <c r="F5" s="136" t="s">
        <v>288</v>
      </c>
      <c r="G5" s="136" t="s">
        <v>289</v>
      </c>
      <c r="H5" s="136" t="s">
        <v>291</v>
      </c>
      <c r="I5" s="136" t="s">
        <v>279</v>
      </c>
      <c r="J5" s="149"/>
      <c r="K5" s="149"/>
      <c r="L5" s="149"/>
    </row>
    <row r="6" spans="1:12">
      <c r="A6" s="12" t="s">
        <v>276</v>
      </c>
      <c r="B6" s="12" t="e">
        <f>'Реч.разв.к 7г ч1 Н.г.'!E48</f>
        <v>#DIV/0!</v>
      </c>
      <c r="C6" s="12" t="e">
        <f>'Реч.разв.к 7г ч1 Н.г.'!E49</f>
        <v>#DIV/0!</v>
      </c>
      <c r="D6" s="12" t="e">
        <f>'Реч.разв.к 7г ч1 Н.г.'!E50</f>
        <v>#DIV/0!</v>
      </c>
      <c r="E6" s="12" t="e">
        <f>'Реч.разв.к 7г ч2 Н.г.'!E48</f>
        <v>#DIV/0!</v>
      </c>
      <c r="F6" s="12" t="e">
        <f>'Реч.разв.к 7г ч2 Н.г.'!E49</f>
        <v>#DIV/0!</v>
      </c>
      <c r="G6" s="12" t="e">
        <f>'Реч.разв.к 7г ч2 Н.г.'!E50</f>
        <v>#DIV/0!</v>
      </c>
      <c r="H6" s="12" t="e">
        <f>'Реч.разв.к 7г ч3. Н.г.'!E48</f>
        <v>#DIV/0!</v>
      </c>
      <c r="I6" s="12" t="e">
        <f>AVERAGE(B6:H6)</f>
        <v>#DIV/0!</v>
      </c>
    </row>
    <row r="7" spans="1:12">
      <c r="A7" s="12" t="s">
        <v>277</v>
      </c>
      <c r="B7" s="12" t="e">
        <f>'Реч.разв.к 7г ч1 К.г.'!E48</f>
        <v>#DIV/0!</v>
      </c>
      <c r="C7" s="12" t="e">
        <f>'Реч.разв.к 7г ч1 К.г.'!E49</f>
        <v>#DIV/0!</v>
      </c>
      <c r="D7" s="12" t="e">
        <f>'Реч.разв.к 7г ч1 К.г.'!E50</f>
        <v>#DIV/0!</v>
      </c>
      <c r="E7" s="12" t="e">
        <f>'Реч.разв.к 7г ч2 К.г. '!E48</f>
        <v>#DIV/0!</v>
      </c>
      <c r="F7" s="12" t="e">
        <f>'Реч.разв.к 7г ч2 К.г. '!E49</f>
        <v>#DIV/0!</v>
      </c>
      <c r="G7" s="12" t="e">
        <f>'Реч.разв.к 7г ч2 К.г. '!E50</f>
        <v>#DIV/0!</v>
      </c>
      <c r="H7" s="12" t="e">
        <f>'Реч.разв.к 7г ч3. К.г. '!E48</f>
        <v>#DIV/0!</v>
      </c>
      <c r="I7" s="12" t="e">
        <f>AVERAGE(B7:H7)</f>
        <v>#DIV/0!</v>
      </c>
    </row>
  </sheetData>
  <mergeCells count="1">
    <mergeCell ref="A2:I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C000"/>
  </sheetPr>
  <dimension ref="A1:O52"/>
  <sheetViews>
    <sheetView topLeftCell="A34" zoomScale="80" zoomScaleNormal="80" workbookViewId="0">
      <selection activeCell="E43" sqref="E43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3.08984375" customWidth="1"/>
    <col min="6" max="6" width="27.453125" customWidth="1"/>
    <col min="7" max="7" width="23.6328125" customWidth="1"/>
    <col min="8" max="8" width="24.453125" customWidth="1"/>
    <col min="9" max="9" width="18.08984375" customWidth="1"/>
    <col min="10" max="10" width="12.453125" customWidth="1"/>
    <col min="11" max="11" width="12.1796875" customWidth="1"/>
    <col min="12" max="12" width="19.81640625" customWidth="1"/>
    <col min="13" max="13" width="28.36328125" customWidth="1"/>
    <col min="14" max="14" width="12.08984375" customWidth="1"/>
  </cols>
  <sheetData>
    <row r="1" spans="1:15">
      <c r="A1" s="1"/>
      <c r="B1" s="154" t="s">
        <v>43</v>
      </c>
      <c r="C1" s="154"/>
      <c r="D1" s="11"/>
      <c r="E1" s="11"/>
      <c r="F1" s="158" t="s">
        <v>101</v>
      </c>
      <c r="G1" s="160"/>
      <c r="H1" s="161" t="s">
        <v>112</v>
      </c>
      <c r="I1" s="162"/>
      <c r="J1" s="162"/>
      <c r="K1" s="162"/>
      <c r="L1" s="22"/>
      <c r="M1" s="22"/>
      <c r="N1" s="22"/>
      <c r="O1" s="1"/>
    </row>
    <row r="2" spans="1:15">
      <c r="A2" s="1"/>
      <c r="B2" s="154" t="s">
        <v>0</v>
      </c>
      <c r="C2" s="154"/>
      <c r="D2" s="154"/>
      <c r="E2" s="154"/>
      <c r="F2" s="17"/>
      <c r="G2" s="17"/>
      <c r="H2" s="17"/>
      <c r="I2" s="17"/>
      <c r="J2" s="17"/>
      <c r="K2" s="24"/>
      <c r="L2" s="25"/>
      <c r="M2" s="25"/>
      <c r="N2" s="1"/>
      <c r="O2" s="1"/>
    </row>
    <row r="3" spans="1:15">
      <c r="A3" s="1"/>
      <c r="B3" s="155" t="s">
        <v>1</v>
      </c>
      <c r="C3" s="155"/>
      <c r="D3" s="155"/>
      <c r="E3" s="155"/>
      <c r="F3" s="11"/>
      <c r="G3" s="11"/>
      <c r="H3" s="11"/>
      <c r="I3" s="11"/>
      <c r="J3" s="11"/>
      <c r="K3" s="11"/>
      <c r="L3" s="11"/>
      <c r="M3" s="11"/>
      <c r="N3" s="11"/>
      <c r="O3" s="1"/>
    </row>
    <row r="4" spans="1:15">
      <c r="A4" s="1"/>
      <c r="B4" s="177" t="s">
        <v>10</v>
      </c>
      <c r="C4" s="177"/>
      <c r="D4" s="18"/>
      <c r="E4" s="18"/>
      <c r="F4" s="53" t="s">
        <v>13</v>
      </c>
      <c r="G4" s="200" t="s">
        <v>12</v>
      </c>
      <c r="H4" s="183"/>
      <c r="I4" s="168" t="s">
        <v>11</v>
      </c>
      <c r="J4" s="168"/>
      <c r="K4" s="13"/>
      <c r="L4" s="13"/>
      <c r="M4" s="13"/>
      <c r="N4" s="13"/>
      <c r="O4" s="1"/>
    </row>
    <row r="5" spans="1:15" ht="15" thickBot="1">
      <c r="A5" s="1"/>
      <c r="B5" s="178" t="s">
        <v>14</v>
      </c>
      <c r="C5" s="178"/>
      <c r="D5" s="20"/>
      <c r="E5" s="20"/>
      <c r="F5" s="52" t="s">
        <v>16</v>
      </c>
      <c r="G5" s="219" t="s">
        <v>18</v>
      </c>
      <c r="H5" s="167"/>
      <c r="I5" s="169" t="s">
        <v>17</v>
      </c>
      <c r="J5" s="169"/>
      <c r="K5" s="10"/>
      <c r="L5" s="10"/>
      <c r="M5" s="10"/>
      <c r="N5" s="10"/>
      <c r="O5" s="1"/>
    </row>
    <row r="6" spans="1:15" ht="17.5" customHeight="1" thickBot="1">
      <c r="A6" s="232" t="s">
        <v>2</v>
      </c>
      <c r="B6" s="185" t="s">
        <v>3</v>
      </c>
      <c r="C6" s="3"/>
      <c r="D6" s="3"/>
      <c r="E6" s="217" t="s">
        <v>27</v>
      </c>
      <c r="F6" s="217"/>
      <c r="G6" s="217"/>
      <c r="H6" s="217"/>
      <c r="I6" s="217"/>
      <c r="J6" s="217"/>
      <c r="K6" s="217"/>
      <c r="L6" s="217"/>
      <c r="M6" s="217"/>
      <c r="N6" s="236" t="s">
        <v>64</v>
      </c>
      <c r="O6" s="1"/>
    </row>
    <row r="7" spans="1:15" ht="15" thickBot="1">
      <c r="A7" s="233"/>
      <c r="B7" s="185"/>
      <c r="C7" s="2"/>
      <c r="D7" s="2"/>
      <c r="E7" s="185" t="s">
        <v>113</v>
      </c>
      <c r="F7" s="185"/>
      <c r="G7" s="185"/>
      <c r="H7" s="185"/>
      <c r="I7" s="185"/>
      <c r="J7" s="185"/>
      <c r="K7" s="185"/>
      <c r="L7" s="185"/>
      <c r="M7" s="185"/>
      <c r="N7" s="237"/>
      <c r="O7" s="1"/>
    </row>
    <row r="8" spans="1:15" ht="15" customHeight="1" thickBot="1">
      <c r="A8" s="233"/>
      <c r="B8" s="185"/>
      <c r="C8" s="2"/>
      <c r="D8" s="2"/>
      <c r="E8" s="151" t="s">
        <v>28</v>
      </c>
      <c r="F8" s="152"/>
      <c r="G8" s="152"/>
      <c r="H8" s="152"/>
      <c r="I8" s="153"/>
      <c r="J8" s="192" t="s">
        <v>29</v>
      </c>
      <c r="K8" s="192"/>
      <c r="L8" s="192"/>
      <c r="M8" s="192"/>
      <c r="N8" s="237"/>
      <c r="O8" s="1"/>
    </row>
    <row r="9" spans="1:15" ht="19" customHeight="1" thickBot="1">
      <c r="A9" s="233"/>
      <c r="B9" s="185"/>
      <c r="C9" s="2"/>
      <c r="D9" s="2"/>
      <c r="E9" s="6" t="s">
        <v>47</v>
      </c>
      <c r="F9" s="151" t="s">
        <v>48</v>
      </c>
      <c r="G9" s="152"/>
      <c r="H9" s="153"/>
      <c r="I9" s="6" t="s">
        <v>49</v>
      </c>
      <c r="J9" s="197" t="s">
        <v>190</v>
      </c>
      <c r="K9" s="197" t="s">
        <v>191</v>
      </c>
      <c r="L9" s="193" t="s">
        <v>192</v>
      </c>
      <c r="M9" s="197" t="s">
        <v>193</v>
      </c>
      <c r="N9" s="237"/>
      <c r="O9" s="1"/>
    </row>
    <row r="10" spans="1:15" ht="15" customHeight="1" thickBot="1">
      <c r="A10" s="233"/>
      <c r="B10" s="185"/>
      <c r="C10" s="2"/>
      <c r="D10" s="2"/>
      <c r="E10" s="239" t="s">
        <v>65</v>
      </c>
      <c r="F10" s="240"/>
      <c r="G10" s="240"/>
      <c r="H10" s="240"/>
      <c r="I10" s="241"/>
      <c r="J10" s="197"/>
      <c r="K10" s="197"/>
      <c r="L10" s="235"/>
      <c r="M10" s="197"/>
      <c r="N10" s="237"/>
      <c r="O10" s="1"/>
    </row>
    <row r="11" spans="1:15" ht="53.5" customHeight="1" thickBot="1">
      <c r="A11" s="234"/>
      <c r="B11" s="185"/>
      <c r="C11" s="2"/>
      <c r="D11" s="2"/>
      <c r="E11" s="14" t="s">
        <v>185</v>
      </c>
      <c r="F11" s="14" t="s">
        <v>186</v>
      </c>
      <c r="G11" s="14" t="s">
        <v>187</v>
      </c>
      <c r="H11" s="14" t="s">
        <v>188</v>
      </c>
      <c r="I11" s="14" t="s">
        <v>189</v>
      </c>
      <c r="J11" s="197"/>
      <c r="K11" s="197"/>
      <c r="L11" s="194"/>
      <c r="M11" s="197"/>
      <c r="N11" s="238"/>
      <c r="O11" s="1"/>
    </row>
    <row r="12" spans="1:15" ht="15" thickBot="1">
      <c r="A12" s="2">
        <v>1</v>
      </c>
      <c r="B12" s="5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  <c r="O12" s="1"/>
    </row>
    <row r="13" spans="1:15" ht="15" thickBot="1">
      <c r="A13" s="2">
        <v>2</v>
      </c>
      <c r="B13" s="74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  <c r="O13" s="1"/>
    </row>
    <row r="14" spans="1:15" ht="15" thickBot="1">
      <c r="A14" s="2">
        <v>3</v>
      </c>
      <c r="B14" s="74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  <c r="O14" s="1"/>
    </row>
    <row r="15" spans="1:15" ht="15" thickBot="1">
      <c r="A15" s="2">
        <v>4</v>
      </c>
      <c r="B15" s="74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  <c r="O15" s="1"/>
    </row>
    <row r="16" spans="1:15" ht="15" thickBot="1">
      <c r="A16" s="2">
        <v>5</v>
      </c>
      <c r="B16" s="74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  <c r="O16" s="1"/>
    </row>
    <row r="17" spans="1:15" ht="15" thickBot="1">
      <c r="A17" s="2">
        <v>6</v>
      </c>
      <c r="B17" s="74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  <c r="O17" s="1"/>
    </row>
    <row r="18" spans="1:15" ht="15" thickBot="1">
      <c r="A18" s="2">
        <v>7</v>
      </c>
      <c r="B18" s="74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  <c r="O18" s="1"/>
    </row>
    <row r="19" spans="1:15" ht="15" thickBot="1">
      <c r="A19" s="2">
        <v>8</v>
      </c>
      <c r="B19" s="74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  <c r="O19" s="1"/>
    </row>
    <row r="20" spans="1:15" ht="15" thickBot="1">
      <c r="A20" s="2">
        <v>9</v>
      </c>
      <c r="B20" s="74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  <c r="O20" s="1"/>
    </row>
    <row r="21" spans="1:15" ht="15" thickBot="1">
      <c r="A21" s="2">
        <v>10</v>
      </c>
      <c r="B21" s="74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  <c r="O21" s="1"/>
    </row>
    <row r="22" spans="1:15" ht="15" thickBot="1">
      <c r="A22" s="2">
        <v>11</v>
      </c>
      <c r="B22" s="74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  <c r="O22" s="1"/>
    </row>
    <row r="23" spans="1:15" ht="15" thickBot="1">
      <c r="A23" s="2">
        <v>12</v>
      </c>
      <c r="B23" s="74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  <c r="O23" s="1"/>
    </row>
    <row r="24" spans="1:15" ht="15" thickBot="1">
      <c r="A24" s="2">
        <v>13</v>
      </c>
      <c r="B24" s="74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  <c r="O24" s="1"/>
    </row>
    <row r="25" spans="1:15" ht="15" thickBot="1">
      <c r="A25" s="2">
        <v>14</v>
      </c>
      <c r="B25" s="74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  <c r="O25" s="1"/>
    </row>
    <row r="26" spans="1:15" ht="15" thickBot="1">
      <c r="A26" s="2">
        <v>15</v>
      </c>
      <c r="B26" s="74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  <c r="O26" s="1"/>
    </row>
    <row r="27" spans="1:15" ht="15" thickBot="1">
      <c r="A27" s="2">
        <v>16</v>
      </c>
      <c r="B27" s="74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  <c r="O27" s="1"/>
    </row>
    <row r="28" spans="1:15" ht="15" thickBot="1">
      <c r="A28" s="2">
        <v>17</v>
      </c>
      <c r="B28" s="74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  <c r="O28" s="1"/>
    </row>
    <row r="29" spans="1:15" ht="15" thickBot="1">
      <c r="A29" s="2">
        <v>18</v>
      </c>
      <c r="B29" s="74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  <c r="O29" s="1"/>
    </row>
    <row r="30" spans="1:15" ht="15" thickBot="1">
      <c r="A30" s="2">
        <v>19</v>
      </c>
      <c r="B30" s="74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  <c r="O30" s="1"/>
    </row>
    <row r="31" spans="1:15" ht="15" thickBot="1">
      <c r="A31" s="2">
        <v>20</v>
      </c>
      <c r="B31" s="74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  <c r="O31" s="1"/>
    </row>
    <row r="32" spans="1:15" ht="15" thickBot="1">
      <c r="A32" s="2">
        <v>21</v>
      </c>
      <c r="B32" s="74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  <c r="O32" s="1"/>
    </row>
    <row r="33" spans="1:15" ht="15" thickBot="1">
      <c r="A33" s="2">
        <v>22</v>
      </c>
      <c r="B33" s="74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  <c r="O33" s="1"/>
    </row>
    <row r="34" spans="1:15" ht="15" thickBot="1">
      <c r="A34" s="2">
        <v>23</v>
      </c>
      <c r="B34" s="74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  <c r="O34" s="1"/>
    </row>
    <row r="35" spans="1:15" ht="15" thickBot="1">
      <c r="A35" s="2">
        <v>24</v>
      </c>
      <c r="B35" s="74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  <c r="O35" s="1"/>
    </row>
    <row r="36" spans="1:15" ht="15" thickBot="1">
      <c r="A36" s="2">
        <v>25</v>
      </c>
      <c r="B36" s="74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  <c r="O36" s="1"/>
    </row>
    <row r="37" spans="1:15" ht="15" thickBot="1">
      <c r="A37" s="2">
        <v>26</v>
      </c>
      <c r="B37" s="74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  <c r="O37" s="1"/>
    </row>
    <row r="38" spans="1:15" ht="15" thickBot="1">
      <c r="A38" s="2">
        <v>27</v>
      </c>
      <c r="B38" s="74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  <c r="O38" s="1"/>
    </row>
    <row r="39" spans="1:15" ht="15" thickBot="1">
      <c r="A39" s="2">
        <v>28</v>
      </c>
      <c r="B39" s="74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  <c r="O39" s="1"/>
    </row>
    <row r="40" spans="1:15" ht="15" thickBot="1">
      <c r="A40" s="2">
        <v>29</v>
      </c>
      <c r="B40" s="74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  <c r="O40" s="1"/>
    </row>
    <row r="41" spans="1:15" ht="15" thickBot="1">
      <c r="A41" s="2">
        <v>30</v>
      </c>
      <c r="B41" s="74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  <c r="O41" s="1"/>
    </row>
    <row r="42" spans="1:15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30" t="e">
        <f>AVERAGE(N12:N41)</f>
        <v>#DIV/0!</v>
      </c>
      <c r="O42" s="1"/>
    </row>
    <row r="43" spans="1:15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M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33"/>
      <c r="O43" s="1"/>
    </row>
    <row r="44" spans="1:15">
      <c r="A44" s="99"/>
      <c r="B44" s="148" t="s">
        <v>268</v>
      </c>
      <c r="C44" s="148"/>
      <c r="D44" s="148"/>
      <c r="E44" s="150" t="e">
        <f>E43</f>
        <v>#DIV/0!</v>
      </c>
      <c r="F44" s="195" t="e">
        <f>(F43+G43+H43)/3</f>
        <v>#DIV/0!</v>
      </c>
      <c r="G44" s="205"/>
      <c r="H44" s="196"/>
      <c r="I44" s="150" t="e">
        <f>I43</f>
        <v>#DIV/0!</v>
      </c>
      <c r="J44" s="195" t="e">
        <f>(J43+K43+L43+M43)/4</f>
        <v>#DIV/0!</v>
      </c>
      <c r="K44" s="205"/>
      <c r="L44" s="205"/>
      <c r="M44" s="196"/>
      <c r="N44" s="133"/>
      <c r="O44" s="1"/>
    </row>
    <row r="45" spans="1:15">
      <c r="A45" s="1"/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"/>
      <c r="O45" s="1"/>
    </row>
    <row r="46" spans="1:15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</row>
    <row r="49" spans="2:5">
      <c r="B49" s="12" t="s">
        <v>293</v>
      </c>
      <c r="C49" s="12"/>
      <c r="D49" s="12"/>
      <c r="E49" s="12" t="e">
        <f>E44</f>
        <v>#DIV/0!</v>
      </c>
    </row>
    <row r="50" spans="2:5">
      <c r="B50" s="12" t="s">
        <v>294</v>
      </c>
      <c r="C50" s="12"/>
      <c r="D50" s="12"/>
      <c r="E50" s="12" t="e">
        <f>F44</f>
        <v>#DIV/0!</v>
      </c>
    </row>
    <row r="51" spans="2:5">
      <c r="B51" s="12" t="s">
        <v>295</v>
      </c>
      <c r="C51" s="12"/>
      <c r="D51" s="12"/>
      <c r="E51" s="12" t="e">
        <f>I44</f>
        <v>#DIV/0!</v>
      </c>
    </row>
    <row r="52" spans="2:5">
      <c r="B52" s="12" t="s">
        <v>296</v>
      </c>
      <c r="C52" s="12"/>
      <c r="D52" s="12"/>
      <c r="E52" s="12" t="e">
        <f>J44</f>
        <v>#DIV/0!</v>
      </c>
    </row>
  </sheetData>
  <mergeCells count="28">
    <mergeCell ref="F1:G1"/>
    <mergeCell ref="H1:K1"/>
    <mergeCell ref="B46:N46"/>
    <mergeCell ref="B42:M42"/>
    <mergeCell ref="B5:C5"/>
    <mergeCell ref="B1:C1"/>
    <mergeCell ref="B2:E2"/>
    <mergeCell ref="E8:I8"/>
    <mergeCell ref="F9:H9"/>
    <mergeCell ref="L9:L11"/>
    <mergeCell ref="G4:H4"/>
    <mergeCell ref="G5:H5"/>
    <mergeCell ref="N6:N11"/>
    <mergeCell ref="E10:I10"/>
    <mergeCell ref="E6:M6"/>
    <mergeCell ref="E7:M7"/>
    <mergeCell ref="A6:A11"/>
    <mergeCell ref="B6:B11"/>
    <mergeCell ref="I4:J4"/>
    <mergeCell ref="I5:J5"/>
    <mergeCell ref="J9:J11"/>
    <mergeCell ref="F44:H44"/>
    <mergeCell ref="J44:M44"/>
    <mergeCell ref="B3:E3"/>
    <mergeCell ref="B4:C4"/>
    <mergeCell ref="J8:M8"/>
    <mergeCell ref="K9:K11"/>
    <mergeCell ref="M9:M11"/>
  </mergeCells>
  <conditionalFormatting sqref="E12:M41">
    <cfRule type="containsText" dxfId="579" priority="7" operator="containsText" text="0">
      <formula>NOT(ISERROR(SEARCH("0",E12)))</formula>
    </cfRule>
    <cfRule type="containsText" dxfId="578" priority="8" operator="containsText" text="1">
      <formula>NOT(ISERROR(SEARCH("1",E12)))</formula>
    </cfRule>
    <cfRule type="containsText" dxfId="577" priority="9" operator="containsText" text="2">
      <formula>NOT(ISERROR(SEARCH("2",E12)))</formula>
    </cfRule>
  </conditionalFormatting>
  <conditionalFormatting sqref="F4">
    <cfRule type="containsText" dxfId="576" priority="15" operator="containsText" text="«2»">
      <formula>NOT(ISERROR(SEARCH("«2»",F4)))</formula>
    </cfRule>
    <cfRule type="expression" dxfId="575" priority="19">
      <formula>#REF!&lt;500</formula>
    </cfRule>
    <cfRule type="colorScale" priority="20">
      <colorScale>
        <cfvo type="min" val="0"/>
        <cfvo type="max" val="0"/>
        <color rgb="FF92D050"/>
        <color rgb="FFFFEF9C"/>
      </colorScale>
    </cfRule>
    <cfRule type="colorScale" priority="21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574" priority="14" operator="containsText" text="1,8 - 2">
      <formula>NOT(ISERROR(SEARCH("1,8 - 2",F5)))</formula>
    </cfRule>
  </conditionalFormatting>
  <conditionalFormatting sqref="G4 N4">
    <cfRule type="containsText" dxfId="573" priority="11" operator="containsText" text="«1» показатель в стадии формирования">
      <formula>NOT(ISERROR(SEARCH("«1» показатель в стадии формирования",G4)))</formula>
    </cfRule>
    <cfRule type="containsText" dxfId="572" priority="12" operator="containsText" text="«1»">
      <formula>NOT(ISERROR(SEARCH("«1»",G4)))</formula>
    </cfRule>
  </conditionalFormatting>
  <conditionalFormatting sqref="G5 N5">
    <cfRule type="containsText" dxfId="571" priority="13" operator="containsText" text="1,1 - 1,7">
      <formula>NOT(ISERROR(SEARCH("1,1 - 1,7",G5)))</formula>
    </cfRule>
  </conditionalFormatting>
  <conditionalFormatting sqref="I4:I5">
    <cfRule type="containsText" dxfId="570" priority="10" operator="containsText" text="«0» ">
      <formula>NOT(ISERROR(SEARCH("«0» ",I4)))</formula>
    </cfRule>
  </conditionalFormatting>
  <conditionalFormatting sqref="I5">
    <cfRule type="containsText" dxfId="569" priority="22" operator="containsText" text="0 - 1">
      <formula>NOT(ISERROR(SEARCH("0 - 1",I5)))</formula>
    </cfRule>
  </conditionalFormatting>
  <conditionalFormatting sqref="N12:N44">
    <cfRule type="cellIs" dxfId="568" priority="4" operator="between">
      <formula>1.8</formula>
      <formula>2</formula>
    </cfRule>
    <cfRule type="cellIs" dxfId="567" priority="5" operator="between">
      <formula>1</formula>
      <formula>1.7</formula>
    </cfRule>
    <cfRule type="cellIs" dxfId="566" priority="6" operator="between">
      <formula>0</formula>
      <formula>0.9</formula>
    </cfRule>
  </conditionalFormatting>
  <conditionalFormatting sqref="E43:M44">
    <cfRule type="cellIs" dxfId="275" priority="1" operator="between">
      <formula>1.8</formula>
      <formula>2</formula>
    </cfRule>
    <cfRule type="cellIs" dxfId="274" priority="2" operator="between">
      <formula>1</formula>
      <formula>1.7</formula>
    </cfRule>
    <cfRule type="cellIs" dxfId="273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C000"/>
  </sheetPr>
  <dimension ref="A1:O52"/>
  <sheetViews>
    <sheetView topLeftCell="A34" zoomScale="80" zoomScaleNormal="80" workbookViewId="0">
      <selection activeCell="E43" sqref="E43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3.08984375" customWidth="1"/>
    <col min="6" max="6" width="27.453125" customWidth="1"/>
    <col min="7" max="7" width="23.6328125" customWidth="1"/>
    <col min="8" max="8" width="24.453125" customWidth="1"/>
    <col min="9" max="9" width="18.08984375" customWidth="1"/>
    <col min="10" max="10" width="12.453125" customWidth="1"/>
    <col min="11" max="11" width="12.1796875" customWidth="1"/>
    <col min="12" max="12" width="19.81640625" customWidth="1"/>
    <col min="13" max="13" width="28.36328125" customWidth="1"/>
    <col min="14" max="14" width="12.08984375" customWidth="1"/>
  </cols>
  <sheetData>
    <row r="1" spans="1:15">
      <c r="A1" s="1"/>
      <c r="B1" s="154" t="s">
        <v>43</v>
      </c>
      <c r="C1" s="154"/>
      <c r="D1" s="99"/>
      <c r="E1" s="99"/>
      <c r="F1" s="158" t="s">
        <v>101</v>
      </c>
      <c r="G1" s="160"/>
      <c r="H1" s="161" t="s">
        <v>112</v>
      </c>
      <c r="I1" s="162"/>
      <c r="J1" s="162"/>
      <c r="K1" s="162"/>
      <c r="L1" s="94"/>
      <c r="M1" s="94"/>
      <c r="N1" s="94"/>
      <c r="O1" s="1"/>
    </row>
    <row r="2" spans="1:15">
      <c r="A2" s="1"/>
      <c r="B2" s="154" t="s">
        <v>0</v>
      </c>
      <c r="C2" s="154"/>
      <c r="D2" s="154"/>
      <c r="E2" s="154"/>
      <c r="F2" s="17"/>
      <c r="G2" s="17"/>
      <c r="H2" s="17"/>
      <c r="I2" s="17"/>
      <c r="J2" s="17"/>
      <c r="K2" s="128"/>
      <c r="L2" s="118"/>
      <c r="M2" s="118"/>
      <c r="N2" s="1"/>
      <c r="O2" s="1"/>
    </row>
    <row r="3" spans="1:15">
      <c r="A3" s="1"/>
      <c r="B3" s="155" t="s">
        <v>1</v>
      </c>
      <c r="C3" s="155"/>
      <c r="D3" s="155"/>
      <c r="E3" s="155"/>
      <c r="F3" s="99"/>
      <c r="G3" s="99"/>
      <c r="H3" s="99"/>
      <c r="I3" s="99"/>
      <c r="J3" s="99"/>
      <c r="K3" s="99"/>
      <c r="L3" s="99"/>
      <c r="M3" s="99"/>
      <c r="N3" s="99"/>
      <c r="O3" s="1"/>
    </row>
    <row r="4" spans="1:15">
      <c r="A4" s="1"/>
      <c r="B4" s="177" t="s">
        <v>10</v>
      </c>
      <c r="C4" s="177"/>
      <c r="D4" s="102"/>
      <c r="E4" s="102"/>
      <c r="F4" s="125" t="s">
        <v>13</v>
      </c>
      <c r="G4" s="200" t="s">
        <v>12</v>
      </c>
      <c r="H4" s="183"/>
      <c r="I4" s="168" t="s">
        <v>11</v>
      </c>
      <c r="J4" s="168"/>
      <c r="K4" s="13"/>
      <c r="L4" s="13"/>
      <c r="M4" s="13"/>
      <c r="N4" s="13"/>
      <c r="O4" s="1"/>
    </row>
    <row r="5" spans="1:15" ht="15" thickBot="1">
      <c r="A5" s="1"/>
      <c r="B5" s="178" t="s">
        <v>14</v>
      </c>
      <c r="C5" s="178"/>
      <c r="D5" s="20"/>
      <c r="E5" s="20"/>
      <c r="F5" s="124" t="s">
        <v>16</v>
      </c>
      <c r="G5" s="219" t="s">
        <v>18</v>
      </c>
      <c r="H5" s="167"/>
      <c r="I5" s="169" t="s">
        <v>17</v>
      </c>
      <c r="J5" s="169"/>
      <c r="K5" s="10"/>
      <c r="L5" s="10"/>
      <c r="M5" s="10"/>
      <c r="N5" s="10"/>
      <c r="O5" s="1"/>
    </row>
    <row r="6" spans="1:15" ht="17.5" customHeight="1" thickBot="1">
      <c r="A6" s="232" t="s">
        <v>2</v>
      </c>
      <c r="B6" s="185" t="s">
        <v>3</v>
      </c>
      <c r="C6" s="3"/>
      <c r="D6" s="3"/>
      <c r="E6" s="217" t="s">
        <v>27</v>
      </c>
      <c r="F6" s="217"/>
      <c r="G6" s="217"/>
      <c r="H6" s="217"/>
      <c r="I6" s="217"/>
      <c r="J6" s="217"/>
      <c r="K6" s="217"/>
      <c r="L6" s="217"/>
      <c r="M6" s="217"/>
      <c r="N6" s="236" t="s">
        <v>64</v>
      </c>
      <c r="O6" s="1"/>
    </row>
    <row r="7" spans="1:15" ht="15" thickBot="1">
      <c r="A7" s="233"/>
      <c r="B7" s="185"/>
      <c r="C7" s="97"/>
      <c r="D7" s="97"/>
      <c r="E7" s="185" t="s">
        <v>113</v>
      </c>
      <c r="F7" s="185"/>
      <c r="G7" s="185"/>
      <c r="H7" s="185"/>
      <c r="I7" s="185"/>
      <c r="J7" s="185"/>
      <c r="K7" s="185"/>
      <c r="L7" s="185"/>
      <c r="M7" s="185"/>
      <c r="N7" s="237"/>
      <c r="O7" s="1"/>
    </row>
    <row r="8" spans="1:15" ht="15" customHeight="1" thickBot="1">
      <c r="A8" s="233"/>
      <c r="B8" s="185"/>
      <c r="C8" s="97"/>
      <c r="D8" s="97"/>
      <c r="E8" s="151" t="s">
        <v>28</v>
      </c>
      <c r="F8" s="152"/>
      <c r="G8" s="152"/>
      <c r="H8" s="152"/>
      <c r="I8" s="153"/>
      <c r="J8" s="192" t="s">
        <v>29</v>
      </c>
      <c r="K8" s="192"/>
      <c r="L8" s="192"/>
      <c r="M8" s="192"/>
      <c r="N8" s="237"/>
      <c r="O8" s="1"/>
    </row>
    <row r="9" spans="1:15" ht="19" customHeight="1" thickBot="1">
      <c r="A9" s="233"/>
      <c r="B9" s="185"/>
      <c r="C9" s="97"/>
      <c r="D9" s="97"/>
      <c r="E9" s="109" t="s">
        <v>47</v>
      </c>
      <c r="F9" s="151" t="s">
        <v>48</v>
      </c>
      <c r="G9" s="152"/>
      <c r="H9" s="153"/>
      <c r="I9" s="109" t="s">
        <v>49</v>
      </c>
      <c r="J9" s="197" t="s">
        <v>190</v>
      </c>
      <c r="K9" s="197" t="s">
        <v>191</v>
      </c>
      <c r="L9" s="193" t="s">
        <v>192</v>
      </c>
      <c r="M9" s="197" t="s">
        <v>193</v>
      </c>
      <c r="N9" s="237"/>
      <c r="O9" s="1"/>
    </row>
    <row r="10" spans="1:15" ht="15" customHeight="1" thickBot="1">
      <c r="A10" s="233"/>
      <c r="B10" s="185"/>
      <c r="C10" s="97"/>
      <c r="D10" s="97"/>
      <c r="E10" s="239" t="s">
        <v>65</v>
      </c>
      <c r="F10" s="240"/>
      <c r="G10" s="240"/>
      <c r="H10" s="240"/>
      <c r="I10" s="241"/>
      <c r="J10" s="197"/>
      <c r="K10" s="197"/>
      <c r="L10" s="235"/>
      <c r="M10" s="197"/>
      <c r="N10" s="237"/>
      <c r="O10" s="1"/>
    </row>
    <row r="11" spans="1:15" ht="53.5" customHeight="1" thickBot="1">
      <c r="A11" s="234"/>
      <c r="B11" s="185"/>
      <c r="C11" s="97"/>
      <c r="D11" s="97"/>
      <c r="E11" s="116" t="s">
        <v>185</v>
      </c>
      <c r="F11" s="116" t="s">
        <v>186</v>
      </c>
      <c r="G11" s="116" t="s">
        <v>187</v>
      </c>
      <c r="H11" s="116" t="s">
        <v>188</v>
      </c>
      <c r="I11" s="116" t="s">
        <v>189</v>
      </c>
      <c r="J11" s="197"/>
      <c r="K11" s="197"/>
      <c r="L11" s="194"/>
      <c r="M11" s="197"/>
      <c r="N11" s="238"/>
      <c r="O11" s="1"/>
    </row>
    <row r="12" spans="1:15" ht="15" thickBot="1">
      <c r="A12" s="97">
        <v>1</v>
      </c>
      <c r="B12" s="105">
        <f>Список!B4</f>
        <v>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4" t="e">
        <f t="shared" ref="N12:N41" si="0">AVERAGE(E12:M12)</f>
        <v>#DIV/0!</v>
      </c>
      <c r="O12" s="1"/>
    </row>
    <row r="13" spans="1:15" ht="15" thickBot="1">
      <c r="A13" s="97">
        <v>2</v>
      </c>
      <c r="B13" s="105">
        <f>Список!B5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4" t="e">
        <f t="shared" si="0"/>
        <v>#DIV/0!</v>
      </c>
      <c r="O13" s="1"/>
    </row>
    <row r="14" spans="1:15" ht="15" thickBot="1">
      <c r="A14" s="97">
        <v>3</v>
      </c>
      <c r="B14" s="105">
        <f>Список!B6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4" t="e">
        <f t="shared" si="0"/>
        <v>#DIV/0!</v>
      </c>
      <c r="O14" s="1"/>
    </row>
    <row r="15" spans="1:15" ht="15" thickBot="1">
      <c r="A15" s="97">
        <v>4</v>
      </c>
      <c r="B15" s="105">
        <f>Список!B7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4" t="e">
        <f t="shared" si="0"/>
        <v>#DIV/0!</v>
      </c>
      <c r="O15" s="1"/>
    </row>
    <row r="16" spans="1:15" ht="15" thickBot="1">
      <c r="A16" s="97">
        <v>5</v>
      </c>
      <c r="B16" s="105">
        <f>Список!B8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4" t="e">
        <f t="shared" si="0"/>
        <v>#DIV/0!</v>
      </c>
      <c r="O16" s="1"/>
    </row>
    <row r="17" spans="1:15" ht="15" thickBot="1">
      <c r="A17" s="97">
        <v>6</v>
      </c>
      <c r="B17" s="105">
        <f>Список!B9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4" t="e">
        <f t="shared" si="0"/>
        <v>#DIV/0!</v>
      </c>
      <c r="O17" s="1"/>
    </row>
    <row r="18" spans="1:15" ht="15" thickBot="1">
      <c r="A18" s="97">
        <v>7</v>
      </c>
      <c r="B18" s="105">
        <f>Список!B10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4" t="e">
        <f t="shared" si="0"/>
        <v>#DIV/0!</v>
      </c>
      <c r="O18" s="1"/>
    </row>
    <row r="19" spans="1:15" ht="15" thickBot="1">
      <c r="A19" s="97">
        <v>8</v>
      </c>
      <c r="B19" s="105">
        <f>Список!B11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4" t="e">
        <f t="shared" si="0"/>
        <v>#DIV/0!</v>
      </c>
      <c r="O19" s="1"/>
    </row>
    <row r="20" spans="1:15" ht="15" thickBot="1">
      <c r="A20" s="97">
        <v>9</v>
      </c>
      <c r="B20" s="105">
        <f>Список!B12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4" t="e">
        <f t="shared" si="0"/>
        <v>#DIV/0!</v>
      </c>
      <c r="O20" s="1"/>
    </row>
    <row r="21" spans="1:15" ht="15" thickBot="1">
      <c r="A21" s="97">
        <v>10</v>
      </c>
      <c r="B21" s="105">
        <f>Список!B13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4" t="e">
        <f t="shared" si="0"/>
        <v>#DIV/0!</v>
      </c>
      <c r="O21" s="1"/>
    </row>
    <row r="22" spans="1:15" ht="15" thickBot="1">
      <c r="A22" s="97">
        <v>11</v>
      </c>
      <c r="B22" s="105">
        <f>Список!B14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4" t="e">
        <f t="shared" si="0"/>
        <v>#DIV/0!</v>
      </c>
      <c r="O22" s="1"/>
    </row>
    <row r="23" spans="1:15" ht="15" thickBot="1">
      <c r="A23" s="97">
        <v>12</v>
      </c>
      <c r="B23" s="105">
        <f>Список!B15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4" t="e">
        <f t="shared" si="0"/>
        <v>#DIV/0!</v>
      </c>
      <c r="O23" s="1"/>
    </row>
    <row r="24" spans="1:15" ht="15" thickBot="1">
      <c r="A24" s="97">
        <v>13</v>
      </c>
      <c r="B24" s="105">
        <f>Список!B16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4" t="e">
        <f t="shared" si="0"/>
        <v>#DIV/0!</v>
      </c>
      <c r="O24" s="1"/>
    </row>
    <row r="25" spans="1:15" ht="15" thickBot="1">
      <c r="A25" s="97">
        <v>14</v>
      </c>
      <c r="B25" s="105">
        <f>Список!B17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4" t="e">
        <f t="shared" si="0"/>
        <v>#DIV/0!</v>
      </c>
      <c r="O25" s="1"/>
    </row>
    <row r="26" spans="1:15" ht="15" thickBot="1">
      <c r="A26" s="97">
        <v>15</v>
      </c>
      <c r="B26" s="105">
        <f>Список!B18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4" t="e">
        <f t="shared" si="0"/>
        <v>#DIV/0!</v>
      </c>
      <c r="O26" s="1"/>
    </row>
    <row r="27" spans="1:15" ht="15" thickBot="1">
      <c r="A27" s="97">
        <v>16</v>
      </c>
      <c r="B27" s="105">
        <f>Список!B19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4" t="e">
        <f t="shared" si="0"/>
        <v>#DIV/0!</v>
      </c>
      <c r="O27" s="1"/>
    </row>
    <row r="28" spans="1:15" ht="15" thickBot="1">
      <c r="A28" s="97">
        <v>17</v>
      </c>
      <c r="B28" s="105">
        <f>Список!B20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4" t="e">
        <f t="shared" si="0"/>
        <v>#DIV/0!</v>
      </c>
      <c r="O28" s="1"/>
    </row>
    <row r="29" spans="1:15" ht="15" thickBot="1">
      <c r="A29" s="97">
        <v>18</v>
      </c>
      <c r="B29" s="105">
        <f>Список!B21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4" t="e">
        <f t="shared" si="0"/>
        <v>#DIV/0!</v>
      </c>
      <c r="O29" s="1"/>
    </row>
    <row r="30" spans="1:15" ht="15" thickBot="1">
      <c r="A30" s="97">
        <v>19</v>
      </c>
      <c r="B30" s="105">
        <f>Список!B22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4" t="e">
        <f t="shared" si="0"/>
        <v>#DIV/0!</v>
      </c>
      <c r="O30" s="1"/>
    </row>
    <row r="31" spans="1:15" ht="15" thickBot="1">
      <c r="A31" s="97">
        <v>20</v>
      </c>
      <c r="B31" s="105">
        <f>Список!B23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4" t="e">
        <f t="shared" si="0"/>
        <v>#DIV/0!</v>
      </c>
      <c r="O31" s="1"/>
    </row>
    <row r="32" spans="1:15" ht="15" thickBot="1">
      <c r="A32" s="97">
        <v>21</v>
      </c>
      <c r="B32" s="105">
        <f>Список!B24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4" t="e">
        <f t="shared" si="0"/>
        <v>#DIV/0!</v>
      </c>
      <c r="O32" s="1"/>
    </row>
    <row r="33" spans="1:15" ht="15" thickBot="1">
      <c r="A33" s="97">
        <v>22</v>
      </c>
      <c r="B33" s="105">
        <f>Список!B25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4" t="e">
        <f t="shared" si="0"/>
        <v>#DIV/0!</v>
      </c>
      <c r="O33" s="1"/>
    </row>
    <row r="34" spans="1:15" ht="15" thickBot="1">
      <c r="A34" s="97">
        <v>23</v>
      </c>
      <c r="B34" s="105">
        <f>Список!B26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4" t="e">
        <f t="shared" si="0"/>
        <v>#DIV/0!</v>
      </c>
      <c r="O34" s="1"/>
    </row>
    <row r="35" spans="1:15" ht="15" thickBot="1">
      <c r="A35" s="97">
        <v>24</v>
      </c>
      <c r="B35" s="105">
        <f>Список!B27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4" t="e">
        <f t="shared" si="0"/>
        <v>#DIV/0!</v>
      </c>
      <c r="O35" s="1"/>
    </row>
    <row r="36" spans="1:15" ht="15" thickBot="1">
      <c r="A36" s="97">
        <v>25</v>
      </c>
      <c r="B36" s="105">
        <f>Список!B28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4" t="e">
        <f t="shared" si="0"/>
        <v>#DIV/0!</v>
      </c>
      <c r="O36" s="1"/>
    </row>
    <row r="37" spans="1:15" ht="15" thickBot="1">
      <c r="A37" s="97">
        <v>26</v>
      </c>
      <c r="B37" s="105">
        <f>Список!B29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4" t="e">
        <f t="shared" si="0"/>
        <v>#DIV/0!</v>
      </c>
      <c r="O37" s="1"/>
    </row>
    <row r="38" spans="1:15" ht="15" thickBot="1">
      <c r="A38" s="97">
        <v>27</v>
      </c>
      <c r="B38" s="105">
        <f>Список!B30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4" t="e">
        <f t="shared" si="0"/>
        <v>#DIV/0!</v>
      </c>
      <c r="O38" s="1"/>
    </row>
    <row r="39" spans="1:15" ht="15" thickBot="1">
      <c r="A39" s="97">
        <v>28</v>
      </c>
      <c r="B39" s="105">
        <f>Список!B31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4" t="e">
        <f t="shared" si="0"/>
        <v>#DIV/0!</v>
      </c>
      <c r="O39" s="1"/>
    </row>
    <row r="40" spans="1:15" ht="15" thickBot="1">
      <c r="A40" s="97">
        <v>29</v>
      </c>
      <c r="B40" s="105">
        <f>Список!B32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4" t="e">
        <f t="shared" si="0"/>
        <v>#DIV/0!</v>
      </c>
      <c r="O40" s="1"/>
    </row>
    <row r="41" spans="1:15" ht="15" thickBot="1">
      <c r="A41" s="97">
        <v>30</v>
      </c>
      <c r="B41" s="105">
        <f>Список!B33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4" t="e">
        <f t="shared" si="0"/>
        <v>#DIV/0!</v>
      </c>
      <c r="O41" s="1"/>
    </row>
    <row r="42" spans="1:15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30" t="e">
        <f>AVERAGE(N12:N41)</f>
        <v>#DIV/0!</v>
      </c>
      <c r="O42" s="1"/>
    </row>
    <row r="43" spans="1:15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M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33"/>
      <c r="O43" s="1"/>
    </row>
    <row r="44" spans="1:15">
      <c r="A44" s="99"/>
      <c r="B44" s="148" t="s">
        <v>268</v>
      </c>
      <c r="C44" s="148"/>
      <c r="D44" s="148"/>
      <c r="E44" s="150" t="e">
        <f>E43</f>
        <v>#DIV/0!</v>
      </c>
      <c r="F44" s="195" t="e">
        <f>(F43+G43+H43)/3</f>
        <v>#DIV/0!</v>
      </c>
      <c r="G44" s="205"/>
      <c r="H44" s="196"/>
      <c r="I44" s="150" t="e">
        <f>I43</f>
        <v>#DIV/0!</v>
      </c>
      <c r="J44" s="195" t="e">
        <f>(J43+K43+L43+M43)/4</f>
        <v>#DIV/0!</v>
      </c>
      <c r="K44" s="205"/>
      <c r="L44" s="205"/>
      <c r="M44" s="196"/>
      <c r="N44" s="133"/>
      <c r="O44" s="1"/>
    </row>
    <row r="45" spans="1:15">
      <c r="A45" s="1"/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"/>
      <c r="O45" s="1"/>
    </row>
    <row r="46" spans="1:15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</row>
    <row r="49" spans="2:5">
      <c r="B49" s="12" t="s">
        <v>293</v>
      </c>
      <c r="C49" s="12"/>
      <c r="D49" s="12"/>
      <c r="E49" s="12" t="e">
        <f>E44</f>
        <v>#DIV/0!</v>
      </c>
    </row>
    <row r="50" spans="2:5">
      <c r="B50" s="12" t="s">
        <v>294</v>
      </c>
      <c r="C50" s="12"/>
      <c r="D50" s="12"/>
      <c r="E50" s="12" t="e">
        <f>F44</f>
        <v>#DIV/0!</v>
      </c>
    </row>
    <row r="51" spans="2:5">
      <c r="B51" s="12" t="s">
        <v>295</v>
      </c>
      <c r="C51" s="12"/>
      <c r="D51" s="12"/>
      <c r="E51" s="12" t="e">
        <f>I44</f>
        <v>#DIV/0!</v>
      </c>
    </row>
    <row r="52" spans="2:5">
      <c r="B52" s="12" t="s">
        <v>296</v>
      </c>
      <c r="C52" s="12"/>
      <c r="D52" s="12"/>
      <c r="E52" s="12" t="e">
        <f>J44</f>
        <v>#DIV/0!</v>
      </c>
    </row>
  </sheetData>
  <mergeCells count="28">
    <mergeCell ref="B4:C4"/>
    <mergeCell ref="G4:H4"/>
    <mergeCell ref="I4:J4"/>
    <mergeCell ref="B1:C1"/>
    <mergeCell ref="F1:G1"/>
    <mergeCell ref="H1:K1"/>
    <mergeCell ref="B2:E2"/>
    <mergeCell ref="B3:E3"/>
    <mergeCell ref="B5:C5"/>
    <mergeCell ref="G5:H5"/>
    <mergeCell ref="I5:J5"/>
    <mergeCell ref="A6:A11"/>
    <mergeCell ref="B6:B11"/>
    <mergeCell ref="E6:M6"/>
    <mergeCell ref="B42:M42"/>
    <mergeCell ref="F44:H44"/>
    <mergeCell ref="J44:M44"/>
    <mergeCell ref="B46:N46"/>
    <mergeCell ref="N6:N11"/>
    <mergeCell ref="E7:M7"/>
    <mergeCell ref="E8:I8"/>
    <mergeCell ref="J8:M8"/>
    <mergeCell ref="F9:H9"/>
    <mergeCell ref="J9:J11"/>
    <mergeCell ref="K9:K11"/>
    <mergeCell ref="L9:L11"/>
    <mergeCell ref="M9:M11"/>
    <mergeCell ref="E10:I10"/>
  </mergeCells>
  <conditionalFormatting sqref="E12:M41">
    <cfRule type="containsText" dxfId="565" priority="17" operator="containsText" text="0">
      <formula>NOT(ISERROR(SEARCH("0",E12)))</formula>
    </cfRule>
    <cfRule type="containsText" dxfId="564" priority="18" operator="containsText" text="1">
      <formula>NOT(ISERROR(SEARCH("1",E12)))</formula>
    </cfRule>
    <cfRule type="containsText" dxfId="563" priority="19" operator="containsText" text="2">
      <formula>NOT(ISERROR(SEARCH("2",E12)))</formula>
    </cfRule>
  </conditionalFormatting>
  <conditionalFormatting sqref="F4">
    <cfRule type="containsText" dxfId="562" priority="13" operator="containsText" text="«2»">
      <formula>NOT(ISERROR(SEARCH("«2»",F4)))</formula>
    </cfRule>
    <cfRule type="expression" dxfId="561" priority="14">
      <formula>#REF!&lt;500</formula>
    </cfRule>
    <cfRule type="colorScale" priority="15">
      <colorScale>
        <cfvo type="min" val="0"/>
        <cfvo type="max" val="0"/>
        <color rgb="FF92D050"/>
        <color rgb="FFFFEF9C"/>
      </colorScale>
    </cfRule>
    <cfRule type="colorScale" priority="16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560" priority="12" operator="containsText" text="1,8 - 2">
      <formula>NOT(ISERROR(SEARCH("1,8 - 2",F5)))</formula>
    </cfRule>
  </conditionalFormatting>
  <conditionalFormatting sqref="G4 N4">
    <cfRule type="containsText" dxfId="559" priority="10" operator="containsText" text="«1» показатель в стадии формирования">
      <formula>NOT(ISERROR(SEARCH("«1» показатель в стадии формирования",G4)))</formula>
    </cfRule>
    <cfRule type="containsText" dxfId="558" priority="11" operator="containsText" text="«1»">
      <formula>NOT(ISERROR(SEARCH("«1»",G4)))</formula>
    </cfRule>
  </conditionalFormatting>
  <conditionalFormatting sqref="G5 N5">
    <cfRule type="containsText" dxfId="557" priority="9" operator="containsText" text="1,1 - 1,7">
      <formula>NOT(ISERROR(SEARCH("1,1 - 1,7",G5)))</formula>
    </cfRule>
  </conditionalFormatting>
  <conditionalFormatting sqref="I4:I5">
    <cfRule type="containsText" dxfId="556" priority="8" operator="containsText" text="«0» ">
      <formula>NOT(ISERROR(SEARCH("«0» ",I4)))</formula>
    </cfRule>
  </conditionalFormatting>
  <conditionalFormatting sqref="I5">
    <cfRule type="containsText" dxfId="555" priority="7" operator="containsText" text="0 - 1">
      <formula>NOT(ISERROR(SEARCH("0 - 1",I5)))</formula>
    </cfRule>
  </conditionalFormatting>
  <conditionalFormatting sqref="N12:N44">
    <cfRule type="cellIs" dxfId="554" priority="4" operator="between">
      <formula>1.8</formula>
      <formula>2</formula>
    </cfRule>
    <cfRule type="cellIs" dxfId="553" priority="5" operator="between">
      <formula>1</formula>
      <formula>1.7</formula>
    </cfRule>
    <cfRule type="cellIs" dxfId="552" priority="6" operator="between">
      <formula>0</formula>
      <formula>0.9</formula>
    </cfRule>
  </conditionalFormatting>
  <conditionalFormatting sqref="E43:M44">
    <cfRule type="cellIs" dxfId="272" priority="1" operator="between">
      <formula>1.8</formula>
      <formula>2</formula>
    </cfRule>
    <cfRule type="cellIs" dxfId="271" priority="2" operator="between">
      <formula>1</formula>
      <formula>1.7</formula>
    </cfRule>
    <cfRule type="cellIs" dxfId="270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O52"/>
  <sheetViews>
    <sheetView topLeftCell="A37" zoomScale="81" zoomScaleNormal="81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6" customWidth="1"/>
    <col min="6" max="6" width="17.08984375" customWidth="1"/>
    <col min="7" max="7" width="11.54296875" customWidth="1"/>
    <col min="8" max="8" width="12.54296875" customWidth="1"/>
    <col min="9" max="9" width="18.08984375" customWidth="1"/>
    <col min="10" max="10" width="18.453125" customWidth="1"/>
    <col min="11" max="11" width="20.453125" customWidth="1"/>
    <col min="12" max="12" width="19.1796875" customWidth="1"/>
    <col min="13" max="13" width="18.36328125" customWidth="1"/>
    <col min="14" max="14" width="23.453125" customWidth="1"/>
    <col min="15" max="15" width="12.08984375" customWidth="1"/>
  </cols>
  <sheetData>
    <row r="1" spans="1:15">
      <c r="A1" s="154" t="s">
        <v>43</v>
      </c>
      <c r="B1" s="154"/>
      <c r="C1" s="12"/>
      <c r="D1" s="12"/>
      <c r="E1" s="158" t="s">
        <v>101</v>
      </c>
      <c r="F1" s="159"/>
      <c r="G1" s="159"/>
      <c r="H1" s="160"/>
      <c r="I1" s="161" t="s">
        <v>112</v>
      </c>
      <c r="J1" s="162"/>
      <c r="K1" s="162"/>
      <c r="L1" s="162"/>
      <c r="M1" s="162"/>
      <c r="N1" s="22"/>
      <c r="O1" s="21"/>
    </row>
    <row r="2" spans="1:15">
      <c r="A2" s="154" t="s">
        <v>0</v>
      </c>
      <c r="B2" s="154"/>
      <c r="C2" s="154"/>
      <c r="D2" s="154"/>
      <c r="E2" s="156"/>
      <c r="F2" s="157"/>
      <c r="G2" s="157"/>
      <c r="H2" s="157"/>
      <c r="I2" s="157"/>
      <c r="J2" s="157"/>
      <c r="K2" s="163"/>
      <c r="L2" s="164"/>
      <c r="M2" s="164"/>
      <c r="N2" s="164"/>
      <c r="O2" s="11"/>
    </row>
    <row r="3" spans="1:15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>
      <c r="A4" s="177" t="s">
        <v>10</v>
      </c>
      <c r="B4" s="177"/>
      <c r="C4" s="18"/>
      <c r="D4" s="18"/>
      <c r="E4" s="179" t="s">
        <v>13</v>
      </c>
      <c r="F4" s="180"/>
      <c r="G4" s="183" t="s">
        <v>12</v>
      </c>
      <c r="H4" s="183"/>
      <c r="I4" s="183"/>
      <c r="J4" s="168" t="s">
        <v>11</v>
      </c>
      <c r="K4" s="168"/>
      <c r="L4" s="13"/>
      <c r="M4" s="13"/>
      <c r="N4" s="13"/>
      <c r="O4" s="13"/>
    </row>
    <row r="5" spans="1:15" ht="15" thickBot="1">
      <c r="A5" s="178" t="s">
        <v>14</v>
      </c>
      <c r="B5" s="178"/>
      <c r="C5" s="20"/>
      <c r="D5" s="20"/>
      <c r="E5" s="181" t="s">
        <v>16</v>
      </c>
      <c r="F5" s="182"/>
      <c r="G5" s="167" t="s">
        <v>18</v>
      </c>
      <c r="H5" s="167"/>
      <c r="I5" s="167"/>
      <c r="J5" s="169" t="s">
        <v>17</v>
      </c>
      <c r="K5" s="169"/>
      <c r="L5" s="10"/>
      <c r="M5" s="10"/>
      <c r="N5" s="10"/>
      <c r="O5" s="10"/>
    </row>
    <row r="6" spans="1:15" ht="17.5" customHeight="1" thickBot="1">
      <c r="A6" s="184" t="s">
        <v>2</v>
      </c>
      <c r="B6" s="185" t="s">
        <v>3</v>
      </c>
      <c r="C6" s="3"/>
      <c r="D6" s="3"/>
      <c r="E6" s="186" t="s">
        <v>20</v>
      </c>
      <c r="F6" s="187"/>
      <c r="G6" s="187"/>
      <c r="H6" s="187"/>
      <c r="I6" s="187"/>
      <c r="J6" s="187"/>
      <c r="K6" s="187"/>
      <c r="L6" s="187"/>
      <c r="M6" s="187"/>
      <c r="N6" s="188"/>
      <c r="O6" s="174" t="s">
        <v>64</v>
      </c>
    </row>
    <row r="7" spans="1:15" ht="15" thickBot="1">
      <c r="A7" s="184"/>
      <c r="B7" s="185"/>
      <c r="C7" s="2"/>
      <c r="D7" s="2"/>
      <c r="E7" s="189" t="s">
        <v>113</v>
      </c>
      <c r="F7" s="190"/>
      <c r="G7" s="190"/>
      <c r="H7" s="190"/>
      <c r="I7" s="190"/>
      <c r="J7" s="190"/>
      <c r="K7" s="190"/>
      <c r="L7" s="190"/>
      <c r="M7" s="190"/>
      <c r="N7" s="190"/>
      <c r="O7" s="175"/>
    </row>
    <row r="8" spans="1:15" ht="15" customHeight="1" thickBot="1">
      <c r="A8" s="184"/>
      <c r="B8" s="185"/>
      <c r="C8" s="2"/>
      <c r="D8" s="2"/>
      <c r="E8" s="151" t="s">
        <v>21</v>
      </c>
      <c r="F8" s="152"/>
      <c r="G8" s="152"/>
      <c r="H8" s="152"/>
      <c r="I8" s="152"/>
      <c r="J8" s="152"/>
      <c r="K8" s="152"/>
      <c r="L8" s="152"/>
      <c r="M8" s="152"/>
      <c r="N8" s="152"/>
      <c r="O8" s="175"/>
    </row>
    <row r="9" spans="1:15" ht="25.5" customHeight="1" thickBot="1">
      <c r="A9" s="184"/>
      <c r="B9" s="185"/>
      <c r="C9" s="2"/>
      <c r="D9" s="2"/>
      <c r="E9" s="151" t="s">
        <v>22</v>
      </c>
      <c r="F9" s="152"/>
      <c r="G9" s="152"/>
      <c r="H9" s="153"/>
      <c r="I9" s="8" t="s">
        <v>46</v>
      </c>
      <c r="J9" s="8" t="s">
        <v>23</v>
      </c>
      <c r="K9" s="165" t="s">
        <v>55</v>
      </c>
      <c r="L9" s="166"/>
      <c r="M9" s="166"/>
      <c r="N9" s="9" t="s">
        <v>24</v>
      </c>
      <c r="O9" s="175"/>
    </row>
    <row r="10" spans="1:15" ht="66" customHeight="1" thickBot="1">
      <c r="A10" s="184"/>
      <c r="B10" s="185"/>
      <c r="C10" s="2"/>
      <c r="D10" s="2"/>
      <c r="E10" s="14" t="s">
        <v>156</v>
      </c>
      <c r="F10" s="14" t="s">
        <v>158</v>
      </c>
      <c r="G10" s="14" t="s">
        <v>159</v>
      </c>
      <c r="H10" s="14" t="s">
        <v>157</v>
      </c>
      <c r="I10" s="14" t="s">
        <v>160</v>
      </c>
      <c r="J10" s="14" t="s">
        <v>160</v>
      </c>
      <c r="K10" s="14" t="s">
        <v>161</v>
      </c>
      <c r="L10" s="14" t="s">
        <v>162</v>
      </c>
      <c r="M10" s="14" t="s">
        <v>163</v>
      </c>
      <c r="N10" s="14" t="s">
        <v>164</v>
      </c>
      <c r="O10" s="176"/>
    </row>
    <row r="11" spans="1:15" ht="15" thickBot="1">
      <c r="A11" s="2">
        <v>1</v>
      </c>
      <c r="B11" s="2">
        <f>Список!B4</f>
        <v>0</v>
      </c>
      <c r="C11" s="2"/>
      <c r="D11" s="2"/>
      <c r="E11" s="2"/>
      <c r="F11" s="2"/>
      <c r="G11" s="2"/>
      <c r="H11" s="2"/>
      <c r="I11" s="2"/>
      <c r="J11" s="2"/>
      <c r="K11" s="326"/>
      <c r="L11" s="2"/>
      <c r="M11" s="2"/>
      <c r="N11" s="2"/>
      <c r="O11" s="4" t="e">
        <f t="shared" ref="O11:O40" si="0">AVERAGE(I11:N11)</f>
        <v>#DIV/0!</v>
      </c>
    </row>
    <row r="12" spans="1:15" ht="15" thickBot="1">
      <c r="A12" s="2">
        <v>2</v>
      </c>
      <c r="B12" s="77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326"/>
      <c r="L12" s="2"/>
      <c r="M12" s="2"/>
      <c r="N12" s="2"/>
      <c r="O12" s="4" t="e">
        <f t="shared" si="0"/>
        <v>#DIV/0!</v>
      </c>
    </row>
    <row r="13" spans="1:15" ht="15" thickBot="1">
      <c r="A13" s="2">
        <v>3</v>
      </c>
      <c r="B13" s="77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326"/>
      <c r="L13" s="2"/>
      <c r="M13" s="2"/>
      <c r="N13" s="2"/>
      <c r="O13" s="4" t="e">
        <f t="shared" si="0"/>
        <v>#DIV/0!</v>
      </c>
    </row>
    <row r="14" spans="1:15" ht="15" thickBot="1">
      <c r="A14" s="2">
        <v>4</v>
      </c>
      <c r="B14" s="77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326"/>
      <c r="L14" s="2"/>
      <c r="M14" s="2"/>
      <c r="N14" s="2"/>
      <c r="O14" s="4" t="e">
        <f t="shared" si="0"/>
        <v>#DIV/0!</v>
      </c>
    </row>
    <row r="15" spans="1:15" ht="15" thickBot="1">
      <c r="A15" s="2">
        <v>5</v>
      </c>
      <c r="B15" s="77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326"/>
      <c r="L15" s="2"/>
      <c r="M15" s="2"/>
      <c r="N15" s="2"/>
      <c r="O15" s="4" t="e">
        <f t="shared" si="0"/>
        <v>#DIV/0!</v>
      </c>
    </row>
    <row r="16" spans="1:15" ht="15" thickBot="1">
      <c r="A16" s="2">
        <v>6</v>
      </c>
      <c r="B16" s="77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326"/>
      <c r="L16" s="2"/>
      <c r="M16" s="2"/>
      <c r="N16" s="2"/>
      <c r="O16" s="4" t="e">
        <f t="shared" si="0"/>
        <v>#DIV/0!</v>
      </c>
    </row>
    <row r="17" spans="1:15" ht="15" thickBot="1">
      <c r="A17" s="2">
        <v>7</v>
      </c>
      <c r="B17" s="77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326"/>
      <c r="L17" s="2"/>
      <c r="M17" s="2"/>
      <c r="N17" s="2"/>
      <c r="O17" s="4" t="e">
        <f t="shared" si="0"/>
        <v>#DIV/0!</v>
      </c>
    </row>
    <row r="18" spans="1:15" ht="15" thickBot="1">
      <c r="A18" s="2">
        <v>8</v>
      </c>
      <c r="B18" s="77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326"/>
      <c r="L18" s="2"/>
      <c r="M18" s="2"/>
      <c r="N18" s="2"/>
      <c r="O18" s="4" t="e">
        <f t="shared" si="0"/>
        <v>#DIV/0!</v>
      </c>
    </row>
    <row r="19" spans="1:15" ht="15" thickBot="1">
      <c r="A19" s="2">
        <v>9</v>
      </c>
      <c r="B19" s="77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326"/>
      <c r="L19" s="2"/>
      <c r="M19" s="2"/>
      <c r="N19" s="2"/>
      <c r="O19" s="4" t="e">
        <f t="shared" si="0"/>
        <v>#DIV/0!</v>
      </c>
    </row>
    <row r="20" spans="1:15" ht="15" thickBot="1">
      <c r="A20" s="2">
        <v>10</v>
      </c>
      <c r="B20" s="77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326"/>
      <c r="L20" s="2"/>
      <c r="M20" s="2"/>
      <c r="N20" s="2"/>
      <c r="O20" s="4" t="e">
        <f t="shared" si="0"/>
        <v>#DIV/0!</v>
      </c>
    </row>
    <row r="21" spans="1:15" ht="15" thickBot="1">
      <c r="A21" s="2">
        <v>11</v>
      </c>
      <c r="B21" s="77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326"/>
      <c r="L21" s="2"/>
      <c r="M21" s="2"/>
      <c r="N21" s="2"/>
      <c r="O21" s="4" t="e">
        <f t="shared" si="0"/>
        <v>#DIV/0!</v>
      </c>
    </row>
    <row r="22" spans="1:15" ht="15" thickBot="1">
      <c r="A22" s="2">
        <v>12</v>
      </c>
      <c r="B22" s="77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326"/>
      <c r="L22" s="2"/>
      <c r="M22" s="2"/>
      <c r="N22" s="2"/>
      <c r="O22" s="4" t="e">
        <f t="shared" si="0"/>
        <v>#DIV/0!</v>
      </c>
    </row>
    <row r="23" spans="1:15" ht="15" thickBot="1">
      <c r="A23" s="2">
        <v>13</v>
      </c>
      <c r="B23" s="77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326"/>
      <c r="L23" s="2"/>
      <c r="M23" s="2"/>
      <c r="N23" s="2"/>
      <c r="O23" s="4" t="e">
        <f t="shared" si="0"/>
        <v>#DIV/0!</v>
      </c>
    </row>
    <row r="24" spans="1:15" ht="15" thickBot="1">
      <c r="A24" s="2">
        <v>14</v>
      </c>
      <c r="B24" s="77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326"/>
      <c r="L24" s="2"/>
      <c r="M24" s="2"/>
      <c r="N24" s="2"/>
      <c r="O24" s="4" t="e">
        <f t="shared" si="0"/>
        <v>#DIV/0!</v>
      </c>
    </row>
    <row r="25" spans="1:15" ht="15" thickBot="1">
      <c r="A25" s="2">
        <v>15</v>
      </c>
      <c r="B25" s="77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326"/>
      <c r="L25" s="2"/>
      <c r="M25" s="2"/>
      <c r="N25" s="2"/>
      <c r="O25" s="4" t="e">
        <f t="shared" si="0"/>
        <v>#DIV/0!</v>
      </c>
    </row>
    <row r="26" spans="1:15" ht="15" thickBot="1">
      <c r="A26" s="2">
        <v>16</v>
      </c>
      <c r="B26" s="77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326"/>
      <c r="L26" s="2"/>
      <c r="M26" s="2"/>
      <c r="N26" s="2"/>
      <c r="O26" s="4" t="e">
        <f t="shared" si="0"/>
        <v>#DIV/0!</v>
      </c>
    </row>
    <row r="27" spans="1:15" ht="15" thickBot="1">
      <c r="A27" s="2">
        <v>17</v>
      </c>
      <c r="B27" s="77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326"/>
      <c r="L27" s="2"/>
      <c r="M27" s="2"/>
      <c r="N27" s="2"/>
      <c r="O27" s="4" t="e">
        <f t="shared" si="0"/>
        <v>#DIV/0!</v>
      </c>
    </row>
    <row r="28" spans="1:15" ht="15" thickBot="1">
      <c r="A28" s="2">
        <v>18</v>
      </c>
      <c r="B28" s="77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326"/>
      <c r="L28" s="2"/>
      <c r="M28" s="2"/>
      <c r="N28" s="2"/>
      <c r="O28" s="4" t="e">
        <f t="shared" si="0"/>
        <v>#DIV/0!</v>
      </c>
    </row>
    <row r="29" spans="1:15" ht="15" thickBot="1">
      <c r="A29" s="2">
        <v>19</v>
      </c>
      <c r="B29" s="77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326"/>
      <c r="L29" s="2"/>
      <c r="M29" s="2"/>
      <c r="N29" s="2"/>
      <c r="O29" s="4" t="e">
        <f t="shared" si="0"/>
        <v>#DIV/0!</v>
      </c>
    </row>
    <row r="30" spans="1:15" ht="15" thickBot="1">
      <c r="A30" s="2">
        <v>20</v>
      </c>
      <c r="B30" s="77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326"/>
      <c r="L30" s="2"/>
      <c r="M30" s="2"/>
      <c r="N30" s="2"/>
      <c r="O30" s="4" t="e">
        <f t="shared" si="0"/>
        <v>#DIV/0!</v>
      </c>
    </row>
    <row r="31" spans="1:15" ht="15" thickBot="1">
      <c r="A31" s="2">
        <v>21</v>
      </c>
      <c r="B31" s="77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326"/>
      <c r="L31" s="2"/>
      <c r="M31" s="2"/>
      <c r="N31" s="2"/>
      <c r="O31" s="4" t="e">
        <f t="shared" si="0"/>
        <v>#DIV/0!</v>
      </c>
    </row>
    <row r="32" spans="1:15" ht="15" thickBot="1">
      <c r="A32" s="2">
        <v>22</v>
      </c>
      <c r="B32" s="77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326"/>
      <c r="L32" s="2"/>
      <c r="M32" s="2"/>
      <c r="N32" s="2"/>
      <c r="O32" s="4" t="e">
        <f t="shared" si="0"/>
        <v>#DIV/0!</v>
      </c>
    </row>
    <row r="33" spans="1:15" ht="15" thickBot="1">
      <c r="A33" s="2">
        <v>23</v>
      </c>
      <c r="B33" s="77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326"/>
      <c r="L33" s="2"/>
      <c r="M33" s="2"/>
      <c r="N33" s="2"/>
      <c r="O33" s="4" t="e">
        <f t="shared" si="0"/>
        <v>#DIV/0!</v>
      </c>
    </row>
    <row r="34" spans="1:15" ht="15" thickBot="1">
      <c r="A34" s="2">
        <v>24</v>
      </c>
      <c r="B34" s="77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326"/>
      <c r="L34" s="2"/>
      <c r="M34" s="2"/>
      <c r="N34" s="2"/>
      <c r="O34" s="4" t="e">
        <f t="shared" si="0"/>
        <v>#DIV/0!</v>
      </c>
    </row>
    <row r="35" spans="1:15" ht="15" thickBot="1">
      <c r="A35" s="2">
        <v>25</v>
      </c>
      <c r="B35" s="77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326"/>
      <c r="L35" s="2"/>
      <c r="M35" s="2"/>
      <c r="N35" s="2"/>
      <c r="O35" s="4" t="e">
        <f t="shared" si="0"/>
        <v>#DIV/0!</v>
      </c>
    </row>
    <row r="36" spans="1:15" ht="15" thickBot="1">
      <c r="A36" s="2">
        <v>26</v>
      </c>
      <c r="B36" s="77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326"/>
      <c r="L36" s="2"/>
      <c r="M36" s="2"/>
      <c r="N36" s="2"/>
      <c r="O36" s="4" t="e">
        <f t="shared" si="0"/>
        <v>#DIV/0!</v>
      </c>
    </row>
    <row r="37" spans="1:15" ht="15" thickBot="1">
      <c r="A37" s="2">
        <v>27</v>
      </c>
      <c r="B37" s="77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326"/>
      <c r="L37" s="2"/>
      <c r="M37" s="2"/>
      <c r="N37" s="2"/>
      <c r="O37" s="4" t="e">
        <f t="shared" si="0"/>
        <v>#DIV/0!</v>
      </c>
    </row>
    <row r="38" spans="1:15" ht="15" thickBot="1">
      <c r="A38" s="2">
        <v>28</v>
      </c>
      <c r="B38" s="77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326"/>
      <c r="L38" s="2"/>
      <c r="M38" s="2"/>
      <c r="N38" s="2"/>
      <c r="O38" s="4" t="e">
        <f t="shared" si="0"/>
        <v>#DIV/0!</v>
      </c>
    </row>
    <row r="39" spans="1:15" ht="15" thickBot="1">
      <c r="A39" s="2">
        <v>29</v>
      </c>
      <c r="B39" s="77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326"/>
      <c r="L39" s="2"/>
      <c r="M39" s="2"/>
      <c r="N39" s="2"/>
      <c r="O39" s="4" t="e">
        <f t="shared" si="0"/>
        <v>#DIV/0!</v>
      </c>
    </row>
    <row r="40" spans="1:15" ht="15" thickBot="1">
      <c r="A40" s="2">
        <v>30</v>
      </c>
      <c r="B40" s="77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326"/>
      <c r="L40" s="2"/>
      <c r="M40" s="2"/>
      <c r="N40" s="2"/>
      <c r="O40" s="4" t="e">
        <f t="shared" si="0"/>
        <v>#DIV/0!</v>
      </c>
    </row>
    <row r="41" spans="1:15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30" t="e">
        <f>AVERAGE(O11:O40)</f>
        <v>#DIV/0!</v>
      </c>
    </row>
    <row r="42" spans="1:15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N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50" t="e">
        <f t="shared" si="1"/>
        <v>#DIV/0!</v>
      </c>
      <c r="M42" s="150" t="e">
        <f t="shared" si="1"/>
        <v>#DIV/0!</v>
      </c>
      <c r="N42" s="150" t="e">
        <f t="shared" si="1"/>
        <v>#DIV/0!</v>
      </c>
      <c r="O42" s="135"/>
    </row>
    <row r="43" spans="1:15" ht="15" thickBot="1">
      <c r="A43" s="67"/>
      <c r="B43" s="132" t="s">
        <v>268</v>
      </c>
      <c r="C43" s="132"/>
      <c r="D43" s="132"/>
      <c r="E43" s="195" t="e">
        <f>(E42+F42+G42+H42)/4</f>
        <v>#DIV/0!</v>
      </c>
      <c r="F43" s="205"/>
      <c r="G43" s="205"/>
      <c r="H43" s="196"/>
      <c r="I43" s="150" t="e">
        <f>I42</f>
        <v>#DIV/0!</v>
      </c>
      <c r="J43" s="150" t="e">
        <f>J42</f>
        <v>#DIV/0!</v>
      </c>
      <c r="K43" s="195" t="e">
        <f>(K42+L42+M42)/3</f>
        <v>#DIV/0!</v>
      </c>
      <c r="L43" s="205"/>
      <c r="M43" s="196"/>
      <c r="N43" s="150" t="e">
        <f>N42</f>
        <v>#DIV/0!</v>
      </c>
      <c r="O43" s="131"/>
    </row>
    <row r="44" spans="1:15">
      <c r="A44" s="1"/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3"/>
    </row>
    <row r="45" spans="1:15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</row>
    <row r="48" spans="1:15">
      <c r="B48" s="12" t="s">
        <v>269</v>
      </c>
      <c r="C48" s="12"/>
      <c r="D48" s="12"/>
      <c r="E48" s="12" t="e">
        <f>E43</f>
        <v>#DIV/0!</v>
      </c>
    </row>
    <row r="49" spans="2:5">
      <c r="B49" s="12" t="s">
        <v>270</v>
      </c>
      <c r="C49" s="12"/>
      <c r="D49" s="12"/>
      <c r="E49" s="12" t="e">
        <f>I43</f>
        <v>#DIV/0!</v>
      </c>
    </row>
    <row r="50" spans="2:5">
      <c r="B50" s="12" t="s">
        <v>271</v>
      </c>
      <c r="C50" s="12"/>
      <c r="D50" s="12"/>
      <c r="E50" s="12" t="e">
        <f>J43</f>
        <v>#DIV/0!</v>
      </c>
    </row>
    <row r="51" spans="2:5">
      <c r="B51" s="12" t="s">
        <v>272</v>
      </c>
      <c r="C51" s="12"/>
      <c r="D51" s="12"/>
      <c r="E51" s="12" t="e">
        <f>K43</f>
        <v>#DIV/0!</v>
      </c>
    </row>
    <row r="52" spans="2:5">
      <c r="B52" s="12" t="s">
        <v>273</v>
      </c>
      <c r="C52" s="12"/>
      <c r="D52" s="12"/>
      <c r="E52" s="12" t="e">
        <f>N43</f>
        <v>#DIV/0!</v>
      </c>
    </row>
  </sheetData>
  <mergeCells count="28">
    <mergeCell ref="B45:O45"/>
    <mergeCell ref="B41:N41"/>
    <mergeCell ref="B44:O44"/>
    <mergeCell ref="O6:O10"/>
    <mergeCell ref="A4:B4"/>
    <mergeCell ref="A5:B5"/>
    <mergeCell ref="E4:F4"/>
    <mergeCell ref="E5:F5"/>
    <mergeCell ref="G4:I4"/>
    <mergeCell ref="A6:A10"/>
    <mergeCell ref="B6:B10"/>
    <mergeCell ref="E6:N6"/>
    <mergeCell ref="E7:N7"/>
    <mergeCell ref="E43:H43"/>
    <mergeCell ref="K43:M43"/>
    <mergeCell ref="E8:N8"/>
    <mergeCell ref="E9:H9"/>
    <mergeCell ref="A1:B1"/>
    <mergeCell ref="A2:D2"/>
    <mergeCell ref="A3:D3"/>
    <mergeCell ref="E2:J2"/>
    <mergeCell ref="E1:H1"/>
    <mergeCell ref="I1:M1"/>
    <mergeCell ref="K2:N2"/>
    <mergeCell ref="K9:M9"/>
    <mergeCell ref="G5:I5"/>
    <mergeCell ref="J4:K4"/>
    <mergeCell ref="J5:K5"/>
  </mergeCells>
  <conditionalFormatting sqref="E4">
    <cfRule type="containsText" dxfId="335" priority="20" operator="containsText" text="«2»">
      <formula>NOT(ISERROR(SEARCH("«2»",E4)))</formula>
    </cfRule>
    <cfRule type="expression" dxfId="334" priority="24">
      <formula>#REF!&lt;500</formula>
    </cfRule>
    <cfRule type="colorScale" priority="25">
      <colorScale>
        <cfvo type="min" val="0"/>
        <cfvo type="max" val="0"/>
        <color rgb="FF92D050"/>
        <color rgb="FFFFEF9C"/>
      </colorScale>
    </cfRule>
    <cfRule type="colorScale" priority="26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333" priority="19" operator="containsText" text="1,8 - 2">
      <formula>NOT(ISERROR(SEARCH("1,8 - 2",E5)))</formula>
    </cfRule>
  </conditionalFormatting>
  <conditionalFormatting sqref="E11:N40">
    <cfRule type="containsText" dxfId="332" priority="4" operator="containsText" text="2">
      <formula>NOT(ISERROR(SEARCH("2",E11)))</formula>
    </cfRule>
    <cfRule type="containsText" dxfId="331" priority="5" operator="containsText" text="2">
      <formula>NOT(ISERROR(SEARCH("2",E11)))</formula>
    </cfRule>
    <cfRule type="containsText" dxfId="330" priority="6" operator="containsText" text="1">
      <formula>NOT(ISERROR(SEARCH("1",E11)))</formula>
    </cfRule>
    <cfRule type="containsText" dxfId="329" priority="7" operator="containsText" text="0">
      <formula>NOT(ISERROR(SEARCH("0",E11)))</formula>
    </cfRule>
  </conditionalFormatting>
  <conditionalFormatting sqref="G4">
    <cfRule type="containsText" dxfId="328" priority="15" operator="containsText" text="«1» показатель в стадии формирования">
      <formula>NOT(ISERROR(SEARCH("«1» показатель в стадии формирования",G4)))</formula>
    </cfRule>
    <cfRule type="containsText" dxfId="327" priority="16" operator="containsText" text="«1»">
      <formula>NOT(ISERROR(SEARCH("«1»",G4)))</formula>
    </cfRule>
  </conditionalFormatting>
  <conditionalFormatting sqref="G5">
    <cfRule type="containsText" dxfId="326" priority="17" operator="containsText" text="1,1 - 1,7">
      <formula>NOT(ISERROR(SEARCH("1,1 - 1,7",G5)))</formula>
    </cfRule>
  </conditionalFormatting>
  <conditionalFormatting sqref="I11:N40">
    <cfRule type="containsText" dxfId="325" priority="13" operator="containsText" text="1">
      <formula>NOT(ISERROR(SEARCH("1",I11)))</formula>
    </cfRule>
    <cfRule type="containsText" dxfId="324" priority="14" operator="containsText" text="2">
      <formula>NOT(ISERROR(SEARCH("2",I11)))</formula>
    </cfRule>
  </conditionalFormatting>
  <conditionalFormatting sqref="J4:J5">
    <cfRule type="containsText" dxfId="323" priority="8" operator="containsText" text="«0» ">
      <formula>NOT(ISERROR(SEARCH("«0» ",J4)))</formula>
    </cfRule>
  </conditionalFormatting>
  <conditionalFormatting sqref="J5">
    <cfRule type="containsText" dxfId="322" priority="27" operator="containsText" text="0 - 1">
      <formula>NOT(ISERROR(SEARCH("0 - 1",J5)))</formula>
    </cfRule>
  </conditionalFormatting>
  <conditionalFormatting sqref="O4:O5">
    <cfRule type="containsText" dxfId="321" priority="18" operator="containsText" text="«0» ">
      <formula>NOT(ISERROR(SEARCH("«0» ",O4)))</formula>
    </cfRule>
  </conditionalFormatting>
  <conditionalFormatting sqref="O11:O43">
    <cfRule type="cellIs" dxfId="320" priority="9" operator="between">
      <formula>1.8</formula>
      <formula>2</formula>
    </cfRule>
    <cfRule type="cellIs" dxfId="319" priority="10" operator="between">
      <formula>1</formula>
      <formula>1.7</formula>
    </cfRule>
    <cfRule type="cellIs" dxfId="318" priority="11" operator="between">
      <formula>0</formula>
      <formula>0.9</formula>
    </cfRule>
  </conditionalFormatting>
  <conditionalFormatting sqref="E42:N43">
    <cfRule type="cellIs" dxfId="315" priority="3" operator="between">
      <formula>0</formula>
      <formula>0.9</formula>
    </cfRule>
    <cfRule type="cellIs" dxfId="316" priority="2" operator="between">
      <formula>1</formula>
      <formula>1.7</formula>
    </cfRule>
    <cfRule type="cellIs" dxfId="317" priority="1" operator="between">
      <formula>1.8</formula>
      <formula>2</formula>
    </cfRule>
  </conditionalFormatting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C000"/>
  </sheetPr>
  <dimension ref="A1:O53"/>
  <sheetViews>
    <sheetView topLeftCell="A28" zoomScale="80" zoomScaleNormal="80" workbookViewId="0">
      <selection activeCell="E43" sqref="E43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6.36328125" customWidth="1"/>
    <col min="6" max="6" width="22.81640625" customWidth="1"/>
    <col min="7" max="7" width="18" customWidth="1"/>
    <col min="8" max="8" width="18.81640625" customWidth="1"/>
    <col min="9" max="9" width="17.81640625" customWidth="1"/>
    <col min="10" max="10" width="11.81640625" customWidth="1"/>
    <col min="11" max="11" width="17.6328125" customWidth="1"/>
    <col min="12" max="12" width="31.81640625" customWidth="1"/>
    <col min="13" max="13" width="18.81640625" customWidth="1"/>
    <col min="14" max="14" width="12.08984375" customWidth="1"/>
  </cols>
  <sheetData>
    <row r="1" spans="1:15">
      <c r="A1" s="1"/>
      <c r="B1" s="154" t="s">
        <v>43</v>
      </c>
      <c r="C1" s="154"/>
      <c r="D1" s="11"/>
      <c r="E1" s="11"/>
      <c r="F1" s="158" t="s">
        <v>101</v>
      </c>
      <c r="G1" s="160"/>
      <c r="H1" s="161" t="s">
        <v>112</v>
      </c>
      <c r="I1" s="162"/>
      <c r="J1" s="162"/>
      <c r="K1" s="162"/>
      <c r="L1" s="22"/>
      <c r="M1" s="22"/>
      <c r="N1" s="22"/>
      <c r="O1" s="1"/>
    </row>
    <row r="2" spans="1:15">
      <c r="A2" s="1"/>
      <c r="B2" s="154" t="s">
        <v>0</v>
      </c>
      <c r="C2" s="154"/>
      <c r="D2" s="154"/>
      <c r="E2" s="154"/>
      <c r="F2" s="17"/>
      <c r="G2" s="17"/>
      <c r="H2" s="17"/>
      <c r="I2" s="17"/>
      <c r="J2" s="17"/>
      <c r="K2" s="24"/>
      <c r="L2" s="1"/>
      <c r="M2" s="1"/>
      <c r="N2" s="1"/>
      <c r="O2" s="1"/>
    </row>
    <row r="3" spans="1:15" ht="14.5" customHeight="1">
      <c r="A3" s="1"/>
      <c r="B3" s="155" t="s">
        <v>1</v>
      </c>
      <c r="C3" s="155"/>
      <c r="D3" s="155"/>
      <c r="E3" s="155"/>
      <c r="F3" s="11"/>
      <c r="G3" s="11"/>
      <c r="H3" s="11"/>
      <c r="I3" s="11"/>
      <c r="J3" s="11"/>
      <c r="K3" s="11"/>
      <c r="L3" s="11"/>
      <c r="M3" s="11"/>
      <c r="N3" s="11"/>
      <c r="O3" s="1"/>
    </row>
    <row r="4" spans="1:15">
      <c r="A4" s="1"/>
      <c r="B4" s="177" t="s">
        <v>10</v>
      </c>
      <c r="C4" s="177"/>
      <c r="D4" s="18"/>
      <c r="E4" s="18"/>
      <c r="F4" s="53" t="s">
        <v>13</v>
      </c>
      <c r="G4" s="200" t="s">
        <v>12</v>
      </c>
      <c r="H4" s="183"/>
      <c r="I4" s="168" t="s">
        <v>11</v>
      </c>
      <c r="J4" s="168"/>
      <c r="K4" s="13"/>
      <c r="L4" s="13"/>
      <c r="M4" s="13"/>
      <c r="N4" s="13"/>
      <c r="O4" s="1"/>
    </row>
    <row r="5" spans="1:15" ht="15" thickBot="1">
      <c r="A5" s="1"/>
      <c r="B5" s="178" t="s">
        <v>14</v>
      </c>
      <c r="C5" s="178"/>
      <c r="D5" s="20"/>
      <c r="E5" s="20"/>
      <c r="F5" s="52" t="s">
        <v>16</v>
      </c>
      <c r="G5" s="219" t="s">
        <v>18</v>
      </c>
      <c r="H5" s="167"/>
      <c r="I5" s="169" t="s">
        <v>17</v>
      </c>
      <c r="J5" s="169"/>
      <c r="K5" s="10"/>
      <c r="L5" s="10"/>
      <c r="M5" s="10"/>
      <c r="N5" s="10"/>
      <c r="O5" s="1"/>
    </row>
    <row r="6" spans="1:15" ht="17.5" customHeight="1" thickBot="1">
      <c r="A6" s="232" t="s">
        <v>2</v>
      </c>
      <c r="B6" s="185" t="s">
        <v>3</v>
      </c>
      <c r="C6" s="3"/>
      <c r="D6" s="3"/>
      <c r="E6" s="217" t="s">
        <v>27</v>
      </c>
      <c r="F6" s="217"/>
      <c r="G6" s="217"/>
      <c r="H6" s="217"/>
      <c r="I6" s="217"/>
      <c r="J6" s="217"/>
      <c r="K6" s="217"/>
      <c r="L6" s="217"/>
      <c r="M6" s="217"/>
      <c r="N6" s="236" t="s">
        <v>64</v>
      </c>
      <c r="O6" s="1"/>
    </row>
    <row r="7" spans="1:15" ht="15" thickBot="1">
      <c r="A7" s="233"/>
      <c r="B7" s="185"/>
      <c r="C7" s="2"/>
      <c r="D7" s="2"/>
      <c r="E7" s="185" t="s">
        <v>113</v>
      </c>
      <c r="F7" s="185"/>
      <c r="G7" s="185"/>
      <c r="H7" s="185"/>
      <c r="I7" s="185"/>
      <c r="J7" s="185"/>
      <c r="K7" s="185"/>
      <c r="L7" s="185"/>
      <c r="M7" s="185"/>
      <c r="N7" s="237"/>
      <c r="O7" s="1"/>
    </row>
    <row r="8" spans="1:15" ht="15" customHeight="1" thickBot="1">
      <c r="A8" s="233"/>
      <c r="B8" s="185"/>
      <c r="C8" s="2"/>
      <c r="D8" s="2"/>
      <c r="E8" s="151" t="s">
        <v>69</v>
      </c>
      <c r="F8" s="152"/>
      <c r="G8" s="152"/>
      <c r="H8" s="152"/>
      <c r="I8" s="152"/>
      <c r="J8" s="152"/>
      <c r="K8" s="152"/>
      <c r="L8" s="152"/>
      <c r="M8" s="152"/>
      <c r="N8" s="237"/>
      <c r="O8" s="1"/>
    </row>
    <row r="9" spans="1:15" ht="26.5" customHeight="1" thickBot="1">
      <c r="A9" s="233"/>
      <c r="B9" s="185"/>
      <c r="C9" s="2"/>
      <c r="D9" s="2"/>
      <c r="E9" s="151" t="s">
        <v>57</v>
      </c>
      <c r="F9" s="152"/>
      <c r="G9" s="153"/>
      <c r="H9" s="151" t="s">
        <v>58</v>
      </c>
      <c r="I9" s="153"/>
      <c r="J9" s="151" t="s">
        <v>59</v>
      </c>
      <c r="K9" s="153"/>
      <c r="L9" s="109" t="s">
        <v>60</v>
      </c>
      <c r="M9" s="9" t="s">
        <v>61</v>
      </c>
      <c r="N9" s="237"/>
      <c r="O9" s="1"/>
    </row>
    <row r="10" spans="1:15" ht="15" customHeight="1" thickBot="1">
      <c r="A10" s="233"/>
      <c r="B10" s="185"/>
      <c r="C10" s="2"/>
      <c r="D10" s="2"/>
      <c r="E10" s="193" t="s">
        <v>194</v>
      </c>
      <c r="F10" s="193" t="s">
        <v>195</v>
      </c>
      <c r="G10" s="193" t="s">
        <v>196</v>
      </c>
      <c r="H10" s="193" t="s">
        <v>197</v>
      </c>
      <c r="I10" s="193" t="s">
        <v>198</v>
      </c>
      <c r="J10" s="193" t="s">
        <v>199</v>
      </c>
      <c r="K10" s="193" t="s">
        <v>200</v>
      </c>
      <c r="L10" s="193" t="s">
        <v>201</v>
      </c>
      <c r="M10" s="193" t="s">
        <v>202</v>
      </c>
      <c r="N10" s="237"/>
      <c r="O10" s="1"/>
    </row>
    <row r="11" spans="1:15" ht="35.5" customHeight="1" thickBot="1">
      <c r="A11" s="234"/>
      <c r="B11" s="185"/>
      <c r="C11" s="2"/>
      <c r="D11" s="2"/>
      <c r="E11" s="194"/>
      <c r="F11" s="194"/>
      <c r="G11" s="194"/>
      <c r="H11" s="194"/>
      <c r="I11" s="194"/>
      <c r="J11" s="194"/>
      <c r="K11" s="194"/>
      <c r="L11" s="194"/>
      <c r="M11" s="194"/>
      <c r="N11" s="238"/>
      <c r="O11" s="1"/>
    </row>
    <row r="12" spans="1:15" ht="15" thickBot="1">
      <c r="A12" s="2">
        <v>1</v>
      </c>
      <c r="B12" s="5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AVERAGE(E12:M12)</f>
        <v>#DIV/0!</v>
      </c>
      <c r="O12" s="1"/>
    </row>
    <row r="13" spans="1:15" ht="15" thickBot="1">
      <c r="A13" s="2">
        <v>2</v>
      </c>
      <c r="B13" s="74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  <c r="O13" s="1"/>
    </row>
    <row r="14" spans="1:15" ht="15" thickBot="1">
      <c r="A14" s="2">
        <v>3</v>
      </c>
      <c r="B14" s="74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  <c r="O14" s="1"/>
    </row>
    <row r="15" spans="1:15" ht="15" thickBot="1">
      <c r="A15" s="2">
        <v>4</v>
      </c>
      <c r="B15" s="74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  <c r="O15" s="1"/>
    </row>
    <row r="16" spans="1:15" ht="15" thickBot="1">
      <c r="A16" s="2">
        <v>5</v>
      </c>
      <c r="B16" s="74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  <c r="O16" s="1"/>
    </row>
    <row r="17" spans="1:15" ht="15" thickBot="1">
      <c r="A17" s="2">
        <v>6</v>
      </c>
      <c r="B17" s="74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  <c r="O17" s="1"/>
    </row>
    <row r="18" spans="1:15" ht="15" thickBot="1">
      <c r="A18" s="2">
        <v>7</v>
      </c>
      <c r="B18" s="74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  <c r="O18" s="1"/>
    </row>
    <row r="19" spans="1:15" ht="15" thickBot="1">
      <c r="A19" s="2">
        <v>8</v>
      </c>
      <c r="B19" s="74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  <c r="O19" s="1"/>
    </row>
    <row r="20" spans="1:15" ht="15" thickBot="1">
      <c r="A20" s="2">
        <v>9</v>
      </c>
      <c r="B20" s="74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  <c r="O20" s="1"/>
    </row>
    <row r="21" spans="1:15" ht="15" thickBot="1">
      <c r="A21" s="2">
        <v>10</v>
      </c>
      <c r="B21" s="74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  <c r="O21" s="1"/>
    </row>
    <row r="22" spans="1:15" ht="15" thickBot="1">
      <c r="A22" s="2">
        <v>11</v>
      </c>
      <c r="B22" s="74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  <c r="O22" s="1"/>
    </row>
    <row r="23" spans="1:15" ht="15" thickBot="1">
      <c r="A23" s="2">
        <v>12</v>
      </c>
      <c r="B23" s="74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  <c r="O23" s="1"/>
    </row>
    <row r="24" spans="1:15" ht="15" thickBot="1">
      <c r="A24" s="2">
        <v>13</v>
      </c>
      <c r="B24" s="74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  <c r="O24" s="1"/>
    </row>
    <row r="25" spans="1:15" ht="15" thickBot="1">
      <c r="A25" s="2">
        <v>14</v>
      </c>
      <c r="B25" s="74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  <c r="O25" s="1"/>
    </row>
    <row r="26" spans="1:15" ht="15" thickBot="1">
      <c r="A26" s="2">
        <v>15</v>
      </c>
      <c r="B26" s="74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  <c r="O26" s="1"/>
    </row>
    <row r="27" spans="1:15" ht="15" thickBot="1">
      <c r="A27" s="2">
        <v>16</v>
      </c>
      <c r="B27" s="74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  <c r="O27" s="1"/>
    </row>
    <row r="28" spans="1:15" ht="15" thickBot="1">
      <c r="A28" s="2">
        <v>17</v>
      </c>
      <c r="B28" s="74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  <c r="O28" s="1"/>
    </row>
    <row r="29" spans="1:15" ht="15" thickBot="1">
      <c r="A29" s="2">
        <v>18</v>
      </c>
      <c r="B29" s="74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  <c r="O29" s="1"/>
    </row>
    <row r="30" spans="1:15" ht="15" thickBot="1">
      <c r="A30" s="2">
        <v>19</v>
      </c>
      <c r="B30" s="74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  <c r="O30" s="1"/>
    </row>
    <row r="31" spans="1:15" ht="15" thickBot="1">
      <c r="A31" s="2">
        <v>20</v>
      </c>
      <c r="B31" s="74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  <c r="O31" s="1"/>
    </row>
    <row r="32" spans="1:15" ht="15" thickBot="1">
      <c r="A32" s="2">
        <v>21</v>
      </c>
      <c r="B32" s="74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  <c r="O32" s="1"/>
    </row>
    <row r="33" spans="1:15" ht="15" thickBot="1">
      <c r="A33" s="2">
        <v>22</v>
      </c>
      <c r="B33" s="74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  <c r="O33" s="1"/>
    </row>
    <row r="34" spans="1:15" ht="15" thickBot="1">
      <c r="A34" s="2">
        <v>23</v>
      </c>
      <c r="B34" s="74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  <c r="O34" s="1"/>
    </row>
    <row r="35" spans="1:15" ht="15" thickBot="1">
      <c r="A35" s="2">
        <v>24</v>
      </c>
      <c r="B35" s="74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  <c r="O35" s="1"/>
    </row>
    <row r="36" spans="1:15" ht="15" thickBot="1">
      <c r="A36" s="2">
        <v>25</v>
      </c>
      <c r="B36" s="74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  <c r="O36" s="1"/>
    </row>
    <row r="37" spans="1:15" ht="15" thickBot="1">
      <c r="A37" s="2">
        <v>26</v>
      </c>
      <c r="B37" s="74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  <c r="O37" s="1"/>
    </row>
    <row r="38" spans="1:15" ht="15" thickBot="1">
      <c r="A38" s="2">
        <v>27</v>
      </c>
      <c r="B38" s="74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  <c r="O38" s="1"/>
    </row>
    <row r="39" spans="1:15" ht="15" thickBot="1">
      <c r="A39" s="2">
        <v>28</v>
      </c>
      <c r="B39" s="74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  <c r="O39" s="1"/>
    </row>
    <row r="40" spans="1:15" ht="15" thickBot="1">
      <c r="A40" s="2">
        <v>29</v>
      </c>
      <c r="B40" s="74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  <c r="O40" s="1"/>
    </row>
    <row r="41" spans="1:15" ht="15" thickBot="1">
      <c r="A41" s="2">
        <v>30</v>
      </c>
      <c r="B41" s="74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  <c r="O41" s="1"/>
    </row>
    <row r="42" spans="1:15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30" t="e">
        <f>AVERAGE(N12:N41)</f>
        <v>#DIV/0!</v>
      </c>
      <c r="O42" s="1"/>
    </row>
    <row r="43" spans="1:15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M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33"/>
      <c r="O43" s="1"/>
    </row>
    <row r="44" spans="1:15">
      <c r="A44" s="99"/>
      <c r="B44" s="148" t="s">
        <v>268</v>
      </c>
      <c r="C44" s="148"/>
      <c r="D44" s="148"/>
      <c r="E44" s="195" t="e">
        <f>(E43+F43+G43)/3</f>
        <v>#DIV/0!</v>
      </c>
      <c r="F44" s="205"/>
      <c r="G44" s="196"/>
      <c r="H44" s="195" t="e">
        <f>(H43+I43)/2</f>
        <v>#DIV/0!</v>
      </c>
      <c r="I44" s="196"/>
      <c r="J44" s="195" t="e">
        <f>(J43+K43)/2</f>
        <v>#DIV/0!</v>
      </c>
      <c r="K44" s="196"/>
      <c r="L44" s="150" t="e">
        <f>L43</f>
        <v>#DIV/0!</v>
      </c>
      <c r="M44" s="150" t="e">
        <f>M43</f>
        <v>#DIV/0!</v>
      </c>
      <c r="N44" s="133"/>
      <c r="O44" s="1"/>
    </row>
    <row r="45" spans="1:15">
      <c r="A45" s="1"/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"/>
      <c r="O45" s="1"/>
    </row>
    <row r="46" spans="1:15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</row>
    <row r="49" spans="2:5">
      <c r="B49" s="12" t="s">
        <v>297</v>
      </c>
      <c r="C49" s="12"/>
      <c r="D49" s="12"/>
      <c r="E49" s="12" t="e">
        <f>E44</f>
        <v>#DIV/0!</v>
      </c>
    </row>
    <row r="50" spans="2:5">
      <c r="B50" s="12" t="s">
        <v>298</v>
      </c>
      <c r="C50" s="12"/>
      <c r="D50" s="12"/>
      <c r="E50" s="12" t="e">
        <f>H44</f>
        <v>#DIV/0!</v>
      </c>
    </row>
    <row r="51" spans="2:5">
      <c r="B51" s="12" t="s">
        <v>299</v>
      </c>
      <c r="C51" s="12"/>
      <c r="D51" s="12"/>
      <c r="E51" s="12" t="e">
        <f>J44</f>
        <v>#DIV/0!</v>
      </c>
    </row>
    <row r="52" spans="2:5" ht="43.5">
      <c r="B52" s="136" t="s">
        <v>60</v>
      </c>
      <c r="C52" s="12"/>
      <c r="D52" s="12"/>
      <c r="E52" s="12" t="e">
        <f>L44</f>
        <v>#DIV/0!</v>
      </c>
    </row>
    <row r="53" spans="2:5">
      <c r="B53" s="12" t="s">
        <v>300</v>
      </c>
      <c r="C53" s="12"/>
      <c r="D53" s="12"/>
      <c r="E53" s="12" t="e">
        <f>M44</f>
        <v>#DIV/0!</v>
      </c>
    </row>
  </sheetData>
  <mergeCells count="34">
    <mergeCell ref="B46:N46"/>
    <mergeCell ref="E10:E11"/>
    <mergeCell ref="F10:F11"/>
    <mergeCell ref="G10:G11"/>
    <mergeCell ref="H10:H11"/>
    <mergeCell ref="J10:J11"/>
    <mergeCell ref="N6:N11"/>
    <mergeCell ref="E7:M7"/>
    <mergeCell ref="E8:M8"/>
    <mergeCell ref="H9:I9"/>
    <mergeCell ref="I10:I11"/>
    <mergeCell ref="J9:K9"/>
    <mergeCell ref="K10:K11"/>
    <mergeCell ref="E44:G44"/>
    <mergeCell ref="H44:I44"/>
    <mergeCell ref="J44:K44"/>
    <mergeCell ref="A6:A11"/>
    <mergeCell ref="B6:B11"/>
    <mergeCell ref="E6:M6"/>
    <mergeCell ref="E9:G9"/>
    <mergeCell ref="L10:L11"/>
    <mergeCell ref="M10:M11"/>
    <mergeCell ref="B42:M42"/>
    <mergeCell ref="F1:G1"/>
    <mergeCell ref="H1:K1"/>
    <mergeCell ref="G4:H4"/>
    <mergeCell ref="I4:J4"/>
    <mergeCell ref="G5:H5"/>
    <mergeCell ref="I5:J5"/>
    <mergeCell ref="B1:C1"/>
    <mergeCell ref="B4:C4"/>
    <mergeCell ref="B2:E2"/>
    <mergeCell ref="B3:E3"/>
    <mergeCell ref="B5:C5"/>
  </mergeCells>
  <conditionalFormatting sqref="E12:M41">
    <cfRule type="containsText" dxfId="551" priority="17" operator="containsText" text="0">
      <formula>NOT(ISERROR(SEARCH("0",E12)))</formula>
    </cfRule>
    <cfRule type="containsText" dxfId="550" priority="18" operator="containsText" text="1">
      <formula>NOT(ISERROR(SEARCH("1",E12)))</formula>
    </cfRule>
    <cfRule type="containsText" dxfId="549" priority="19" operator="containsText" text="2">
      <formula>NOT(ISERROR(SEARCH("2",E12)))</formula>
    </cfRule>
  </conditionalFormatting>
  <conditionalFormatting sqref="F4">
    <cfRule type="containsText" dxfId="548" priority="9" operator="containsText" text="«2»">
      <formula>NOT(ISERROR(SEARCH("«2»",F4)))</formula>
    </cfRule>
    <cfRule type="expression" dxfId="547" priority="10">
      <formula>#REF!&lt;500</formula>
    </cfRule>
    <cfRule type="colorScale" priority="11">
      <colorScale>
        <cfvo type="min" val="0"/>
        <cfvo type="max" val="0"/>
        <color rgb="FF92D050"/>
        <color rgb="FFFFEF9C"/>
      </colorScale>
    </cfRule>
    <cfRule type="colorScale" priority="12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546" priority="8" operator="containsText" text="1,8 - 2">
      <formula>NOT(ISERROR(SEARCH("1,8 - 2",F5)))</formula>
    </cfRule>
  </conditionalFormatting>
  <conditionalFormatting sqref="G4">
    <cfRule type="containsText" dxfId="545" priority="5" operator="containsText" text="«1» показатель в стадии формирования">
      <formula>NOT(ISERROR(SEARCH("«1» показатель в стадии формирования",G4)))</formula>
    </cfRule>
    <cfRule type="containsText" dxfId="544" priority="6" operator="containsText" text="«1»">
      <formula>NOT(ISERROR(SEARCH("«1»",G4)))</formula>
    </cfRule>
  </conditionalFormatting>
  <conditionalFormatting sqref="G5">
    <cfRule type="containsText" dxfId="543" priority="7" operator="containsText" text="1,1 - 1,7">
      <formula>NOT(ISERROR(SEARCH("1,1 - 1,7",G5)))</formula>
    </cfRule>
  </conditionalFormatting>
  <conditionalFormatting sqref="I4:I5">
    <cfRule type="containsText" dxfId="542" priority="4" operator="containsText" text="«0» ">
      <formula>NOT(ISERROR(SEARCH("«0» ",I4)))</formula>
    </cfRule>
  </conditionalFormatting>
  <conditionalFormatting sqref="I5">
    <cfRule type="containsText" dxfId="541" priority="13" operator="containsText" text="0 - 1">
      <formula>NOT(ISERROR(SEARCH("0 - 1",I5)))</formula>
    </cfRule>
  </conditionalFormatting>
  <conditionalFormatting sqref="L4:N4">
    <cfRule type="containsText" dxfId="540" priority="21" operator="containsText" text="«1» показатель в стадии формирования">
      <formula>NOT(ISERROR(SEARCH("«1» показатель в стадии формирования",L4)))</formula>
    </cfRule>
    <cfRule type="containsText" dxfId="539" priority="22" operator="containsText" text="«1»">
      <formula>NOT(ISERROR(SEARCH("«1»",L4)))</formula>
    </cfRule>
  </conditionalFormatting>
  <conditionalFormatting sqref="L5:N5">
    <cfRule type="containsText" dxfId="538" priority="23" operator="containsText" text="1,1 - 1,7">
      <formula>NOT(ISERROR(SEARCH("1,1 - 1,7",L5)))</formula>
    </cfRule>
  </conditionalFormatting>
  <conditionalFormatting sqref="N12:N44">
    <cfRule type="cellIs" dxfId="537" priority="14" operator="between">
      <formula>1.8</formula>
      <formula>2</formula>
    </cfRule>
    <cfRule type="cellIs" dxfId="536" priority="15" operator="between">
      <formula>1</formula>
      <formula>1.7</formula>
    </cfRule>
    <cfRule type="cellIs" dxfId="535" priority="16" operator="between">
      <formula>0</formula>
      <formula>0.9</formula>
    </cfRule>
  </conditionalFormatting>
  <conditionalFormatting sqref="E43:M44">
    <cfRule type="cellIs" dxfId="269" priority="1" operator="between">
      <formula>1.8</formula>
      <formula>2</formula>
    </cfRule>
    <cfRule type="cellIs" dxfId="268" priority="2" operator="between">
      <formula>1</formula>
      <formula>1.7</formula>
    </cfRule>
    <cfRule type="cellIs" dxfId="267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O53"/>
  <sheetViews>
    <sheetView topLeftCell="A31" zoomScale="80" zoomScaleNormal="80" workbookViewId="0">
      <selection activeCell="E43" sqref="E43"/>
    </sheetView>
  </sheetViews>
  <sheetFormatPr defaultRowHeight="14.5"/>
  <cols>
    <col min="1" max="1" width="4.36328125" customWidth="1"/>
    <col min="2" max="2" width="29.1796875" customWidth="1"/>
    <col min="3" max="3" width="8.984375E-2" customWidth="1"/>
    <col min="4" max="4" width="0" hidden="1" customWidth="1"/>
    <col min="5" max="5" width="16.36328125" customWidth="1"/>
    <col min="6" max="6" width="22.81640625" customWidth="1"/>
    <col min="7" max="7" width="18" customWidth="1"/>
    <col min="8" max="8" width="18.81640625" customWidth="1"/>
    <col min="9" max="9" width="17.81640625" customWidth="1"/>
    <col min="10" max="10" width="11.81640625" customWidth="1"/>
    <col min="11" max="11" width="17.6328125" customWidth="1"/>
    <col min="12" max="12" width="31.81640625" customWidth="1"/>
    <col min="13" max="13" width="18.81640625" customWidth="1"/>
    <col min="14" max="14" width="12.08984375" customWidth="1"/>
  </cols>
  <sheetData>
    <row r="1" spans="1:15">
      <c r="A1" s="1"/>
      <c r="B1" s="154" t="s">
        <v>43</v>
      </c>
      <c r="C1" s="154"/>
      <c r="D1" s="99"/>
      <c r="E1" s="99"/>
      <c r="F1" s="158" t="s">
        <v>101</v>
      </c>
      <c r="G1" s="160"/>
      <c r="H1" s="161" t="s">
        <v>112</v>
      </c>
      <c r="I1" s="162"/>
      <c r="J1" s="162"/>
      <c r="K1" s="162"/>
      <c r="L1" s="94"/>
      <c r="M1" s="94"/>
      <c r="N1" s="94"/>
      <c r="O1" s="1"/>
    </row>
    <row r="2" spans="1:15">
      <c r="A2" s="1"/>
      <c r="B2" s="154" t="s">
        <v>0</v>
      </c>
      <c r="C2" s="154"/>
      <c r="D2" s="154"/>
      <c r="E2" s="154"/>
      <c r="F2" s="17"/>
      <c r="G2" s="17"/>
      <c r="H2" s="17"/>
      <c r="I2" s="17"/>
      <c r="J2" s="17"/>
      <c r="K2" s="128"/>
      <c r="L2" s="1"/>
      <c r="M2" s="1"/>
      <c r="N2" s="1"/>
      <c r="O2" s="1"/>
    </row>
    <row r="3" spans="1:15" ht="14.5" customHeight="1">
      <c r="A3" s="1"/>
      <c r="B3" s="155" t="s">
        <v>1</v>
      </c>
      <c r="C3" s="155"/>
      <c r="D3" s="155"/>
      <c r="E3" s="155"/>
      <c r="F3" s="99"/>
      <c r="G3" s="99"/>
      <c r="H3" s="99"/>
      <c r="I3" s="99"/>
      <c r="J3" s="99"/>
      <c r="K3" s="99"/>
      <c r="L3" s="99"/>
      <c r="M3" s="99"/>
      <c r="N3" s="99"/>
      <c r="O3" s="1"/>
    </row>
    <row r="4" spans="1:15">
      <c r="A4" s="1"/>
      <c r="B4" s="177" t="s">
        <v>10</v>
      </c>
      <c r="C4" s="177"/>
      <c r="D4" s="102"/>
      <c r="E4" s="102"/>
      <c r="F4" s="125" t="s">
        <v>13</v>
      </c>
      <c r="G4" s="200" t="s">
        <v>12</v>
      </c>
      <c r="H4" s="183"/>
      <c r="I4" s="168" t="s">
        <v>11</v>
      </c>
      <c r="J4" s="168"/>
      <c r="K4" s="13"/>
      <c r="L4" s="13"/>
      <c r="M4" s="13"/>
      <c r="N4" s="13"/>
      <c r="O4" s="1"/>
    </row>
    <row r="5" spans="1:15" ht="15" thickBot="1">
      <c r="A5" s="1"/>
      <c r="B5" s="178" t="s">
        <v>14</v>
      </c>
      <c r="C5" s="178"/>
      <c r="D5" s="20"/>
      <c r="E5" s="20"/>
      <c r="F5" s="124" t="s">
        <v>16</v>
      </c>
      <c r="G5" s="219" t="s">
        <v>18</v>
      </c>
      <c r="H5" s="167"/>
      <c r="I5" s="169" t="s">
        <v>17</v>
      </c>
      <c r="J5" s="169"/>
      <c r="K5" s="10"/>
      <c r="L5" s="10"/>
      <c r="M5" s="10"/>
      <c r="N5" s="10"/>
      <c r="O5" s="1"/>
    </row>
    <row r="6" spans="1:15" ht="17.5" customHeight="1" thickBot="1">
      <c r="A6" s="232" t="s">
        <v>2</v>
      </c>
      <c r="B6" s="185" t="s">
        <v>3</v>
      </c>
      <c r="C6" s="3"/>
      <c r="D6" s="3"/>
      <c r="E6" s="217" t="s">
        <v>27</v>
      </c>
      <c r="F6" s="217"/>
      <c r="G6" s="217"/>
      <c r="H6" s="217"/>
      <c r="I6" s="217"/>
      <c r="J6" s="217"/>
      <c r="K6" s="217"/>
      <c r="L6" s="217"/>
      <c r="M6" s="217"/>
      <c r="N6" s="236" t="s">
        <v>64</v>
      </c>
      <c r="O6" s="1"/>
    </row>
    <row r="7" spans="1:15" ht="15" thickBot="1">
      <c r="A7" s="233"/>
      <c r="B7" s="185"/>
      <c r="C7" s="97"/>
      <c r="D7" s="97"/>
      <c r="E7" s="185" t="s">
        <v>113</v>
      </c>
      <c r="F7" s="185"/>
      <c r="G7" s="185"/>
      <c r="H7" s="185"/>
      <c r="I7" s="185"/>
      <c r="J7" s="185"/>
      <c r="K7" s="185"/>
      <c r="L7" s="185"/>
      <c r="M7" s="185"/>
      <c r="N7" s="237"/>
      <c r="O7" s="1"/>
    </row>
    <row r="8" spans="1:15" ht="15" customHeight="1" thickBot="1">
      <c r="A8" s="233"/>
      <c r="B8" s="185"/>
      <c r="C8" s="97"/>
      <c r="D8" s="97"/>
      <c r="E8" s="151" t="s">
        <v>69</v>
      </c>
      <c r="F8" s="152"/>
      <c r="G8" s="152"/>
      <c r="H8" s="152"/>
      <c r="I8" s="152"/>
      <c r="J8" s="152"/>
      <c r="K8" s="152"/>
      <c r="L8" s="152"/>
      <c r="M8" s="152"/>
      <c r="N8" s="237"/>
      <c r="O8" s="1"/>
    </row>
    <row r="9" spans="1:15" ht="26.5" customHeight="1" thickBot="1">
      <c r="A9" s="233"/>
      <c r="B9" s="185"/>
      <c r="C9" s="97"/>
      <c r="D9" s="97"/>
      <c r="E9" s="151" t="s">
        <v>57</v>
      </c>
      <c r="F9" s="152"/>
      <c r="G9" s="153"/>
      <c r="H9" s="151" t="s">
        <v>58</v>
      </c>
      <c r="I9" s="153"/>
      <c r="J9" s="151" t="s">
        <v>59</v>
      </c>
      <c r="K9" s="153"/>
      <c r="L9" s="109" t="s">
        <v>60</v>
      </c>
      <c r="M9" s="108" t="s">
        <v>61</v>
      </c>
      <c r="N9" s="237"/>
      <c r="O9" s="1"/>
    </row>
    <row r="10" spans="1:15" ht="15" customHeight="1" thickBot="1">
      <c r="A10" s="233"/>
      <c r="B10" s="185"/>
      <c r="C10" s="97"/>
      <c r="D10" s="97"/>
      <c r="E10" s="193" t="s">
        <v>194</v>
      </c>
      <c r="F10" s="193" t="s">
        <v>195</v>
      </c>
      <c r="G10" s="193" t="s">
        <v>196</v>
      </c>
      <c r="H10" s="193" t="s">
        <v>197</v>
      </c>
      <c r="I10" s="193" t="s">
        <v>198</v>
      </c>
      <c r="J10" s="193" t="s">
        <v>199</v>
      </c>
      <c r="K10" s="193" t="s">
        <v>200</v>
      </c>
      <c r="L10" s="193" t="s">
        <v>201</v>
      </c>
      <c r="M10" s="193" t="s">
        <v>202</v>
      </c>
      <c r="N10" s="237"/>
      <c r="O10" s="1"/>
    </row>
    <row r="11" spans="1:15" ht="35.5" customHeight="1" thickBot="1">
      <c r="A11" s="234"/>
      <c r="B11" s="185"/>
      <c r="C11" s="97"/>
      <c r="D11" s="97"/>
      <c r="E11" s="194"/>
      <c r="F11" s="194"/>
      <c r="G11" s="194"/>
      <c r="H11" s="194"/>
      <c r="I11" s="194"/>
      <c r="J11" s="194"/>
      <c r="K11" s="194"/>
      <c r="L11" s="194"/>
      <c r="M11" s="194"/>
      <c r="N11" s="238"/>
      <c r="O11" s="1"/>
    </row>
    <row r="12" spans="1:15" ht="15" thickBot="1">
      <c r="A12" s="97">
        <v>1</v>
      </c>
      <c r="B12" s="105">
        <f>Список!B4</f>
        <v>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4" t="e">
        <f t="shared" ref="N12:N41" si="0">AVERAGE(E12:M12)</f>
        <v>#DIV/0!</v>
      </c>
      <c r="O12" s="1"/>
    </row>
    <row r="13" spans="1:15" ht="15" thickBot="1">
      <c r="A13" s="97">
        <v>2</v>
      </c>
      <c r="B13" s="105">
        <f>Список!B5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4" t="e">
        <f t="shared" si="0"/>
        <v>#DIV/0!</v>
      </c>
      <c r="O13" s="1"/>
    </row>
    <row r="14" spans="1:15" ht="15" thickBot="1">
      <c r="A14" s="97">
        <v>3</v>
      </c>
      <c r="B14" s="105">
        <f>Список!B6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4" t="e">
        <f t="shared" si="0"/>
        <v>#DIV/0!</v>
      </c>
      <c r="O14" s="1"/>
    </row>
    <row r="15" spans="1:15" ht="15" thickBot="1">
      <c r="A15" s="97">
        <v>4</v>
      </c>
      <c r="B15" s="105">
        <f>Список!B7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4" t="e">
        <f t="shared" si="0"/>
        <v>#DIV/0!</v>
      </c>
      <c r="O15" s="1"/>
    </row>
    <row r="16" spans="1:15" ht="15" thickBot="1">
      <c r="A16" s="97">
        <v>5</v>
      </c>
      <c r="B16" s="105">
        <f>Список!B8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4" t="e">
        <f t="shared" si="0"/>
        <v>#DIV/0!</v>
      </c>
      <c r="O16" s="1"/>
    </row>
    <row r="17" spans="1:15" ht="15" thickBot="1">
      <c r="A17" s="97">
        <v>6</v>
      </c>
      <c r="B17" s="105">
        <f>Список!B9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4" t="e">
        <f t="shared" si="0"/>
        <v>#DIV/0!</v>
      </c>
      <c r="O17" s="1"/>
    </row>
    <row r="18" spans="1:15" ht="15" thickBot="1">
      <c r="A18" s="97">
        <v>7</v>
      </c>
      <c r="B18" s="105">
        <f>Список!B10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4" t="e">
        <f t="shared" si="0"/>
        <v>#DIV/0!</v>
      </c>
      <c r="O18" s="1"/>
    </row>
    <row r="19" spans="1:15" ht="15" thickBot="1">
      <c r="A19" s="97">
        <v>8</v>
      </c>
      <c r="B19" s="105">
        <f>Список!B11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4" t="e">
        <f t="shared" si="0"/>
        <v>#DIV/0!</v>
      </c>
      <c r="O19" s="1"/>
    </row>
    <row r="20" spans="1:15" ht="15" thickBot="1">
      <c r="A20" s="97">
        <v>9</v>
      </c>
      <c r="B20" s="105">
        <f>Список!B12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4" t="e">
        <f t="shared" si="0"/>
        <v>#DIV/0!</v>
      </c>
      <c r="O20" s="1"/>
    </row>
    <row r="21" spans="1:15" ht="15" thickBot="1">
      <c r="A21" s="97">
        <v>10</v>
      </c>
      <c r="B21" s="105">
        <f>Список!B13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4" t="e">
        <f t="shared" si="0"/>
        <v>#DIV/0!</v>
      </c>
      <c r="O21" s="1"/>
    </row>
    <row r="22" spans="1:15" ht="15" thickBot="1">
      <c r="A22" s="97">
        <v>11</v>
      </c>
      <c r="B22" s="105">
        <f>Список!B14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4" t="e">
        <f t="shared" si="0"/>
        <v>#DIV/0!</v>
      </c>
      <c r="O22" s="1"/>
    </row>
    <row r="23" spans="1:15" ht="15" thickBot="1">
      <c r="A23" s="97">
        <v>12</v>
      </c>
      <c r="B23" s="105">
        <f>Список!B15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4" t="e">
        <f t="shared" si="0"/>
        <v>#DIV/0!</v>
      </c>
      <c r="O23" s="1"/>
    </row>
    <row r="24" spans="1:15" ht="15" thickBot="1">
      <c r="A24" s="97">
        <v>13</v>
      </c>
      <c r="B24" s="105">
        <f>Список!B16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4" t="e">
        <f t="shared" si="0"/>
        <v>#DIV/0!</v>
      </c>
      <c r="O24" s="1"/>
    </row>
    <row r="25" spans="1:15" ht="15" thickBot="1">
      <c r="A25" s="97">
        <v>14</v>
      </c>
      <c r="B25" s="105">
        <f>Список!B17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4" t="e">
        <f t="shared" si="0"/>
        <v>#DIV/0!</v>
      </c>
      <c r="O25" s="1"/>
    </row>
    <row r="26" spans="1:15" ht="15" thickBot="1">
      <c r="A26" s="97">
        <v>15</v>
      </c>
      <c r="B26" s="105">
        <f>Список!B18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4" t="e">
        <f t="shared" si="0"/>
        <v>#DIV/0!</v>
      </c>
      <c r="O26" s="1"/>
    </row>
    <row r="27" spans="1:15" ht="15" thickBot="1">
      <c r="A27" s="97">
        <v>16</v>
      </c>
      <c r="B27" s="105">
        <f>Список!B19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4" t="e">
        <f t="shared" si="0"/>
        <v>#DIV/0!</v>
      </c>
      <c r="O27" s="1"/>
    </row>
    <row r="28" spans="1:15" ht="15" thickBot="1">
      <c r="A28" s="97">
        <v>17</v>
      </c>
      <c r="B28" s="105">
        <f>Список!B20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4" t="e">
        <f t="shared" si="0"/>
        <v>#DIV/0!</v>
      </c>
      <c r="O28" s="1"/>
    </row>
    <row r="29" spans="1:15" ht="15" thickBot="1">
      <c r="A29" s="97">
        <v>18</v>
      </c>
      <c r="B29" s="105">
        <f>Список!B21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4" t="e">
        <f t="shared" si="0"/>
        <v>#DIV/0!</v>
      </c>
      <c r="O29" s="1"/>
    </row>
    <row r="30" spans="1:15" ht="15" thickBot="1">
      <c r="A30" s="97">
        <v>19</v>
      </c>
      <c r="B30" s="105">
        <f>Список!B22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4" t="e">
        <f t="shared" si="0"/>
        <v>#DIV/0!</v>
      </c>
      <c r="O30" s="1"/>
    </row>
    <row r="31" spans="1:15" ht="15" thickBot="1">
      <c r="A31" s="97">
        <v>20</v>
      </c>
      <c r="B31" s="105">
        <f>Список!B23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4" t="e">
        <f t="shared" si="0"/>
        <v>#DIV/0!</v>
      </c>
      <c r="O31" s="1"/>
    </row>
    <row r="32" spans="1:15" ht="15" thickBot="1">
      <c r="A32" s="97">
        <v>21</v>
      </c>
      <c r="B32" s="105">
        <f>Список!B24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4" t="e">
        <f t="shared" si="0"/>
        <v>#DIV/0!</v>
      </c>
      <c r="O32" s="1"/>
    </row>
    <row r="33" spans="1:15" ht="15" thickBot="1">
      <c r="A33" s="97">
        <v>22</v>
      </c>
      <c r="B33" s="105">
        <f>Список!B25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4" t="e">
        <f t="shared" si="0"/>
        <v>#DIV/0!</v>
      </c>
      <c r="O33" s="1"/>
    </row>
    <row r="34" spans="1:15" ht="15" thickBot="1">
      <c r="A34" s="97">
        <v>23</v>
      </c>
      <c r="B34" s="105">
        <f>Список!B26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4" t="e">
        <f t="shared" si="0"/>
        <v>#DIV/0!</v>
      </c>
      <c r="O34" s="1"/>
    </row>
    <row r="35" spans="1:15" ht="15" thickBot="1">
      <c r="A35" s="97">
        <v>24</v>
      </c>
      <c r="B35" s="105">
        <f>Список!B27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4" t="e">
        <f t="shared" si="0"/>
        <v>#DIV/0!</v>
      </c>
      <c r="O35" s="1"/>
    </row>
    <row r="36" spans="1:15" ht="15" thickBot="1">
      <c r="A36" s="97">
        <v>25</v>
      </c>
      <c r="B36" s="105">
        <f>Список!B28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4" t="e">
        <f t="shared" si="0"/>
        <v>#DIV/0!</v>
      </c>
      <c r="O36" s="1"/>
    </row>
    <row r="37" spans="1:15" ht="15" thickBot="1">
      <c r="A37" s="97">
        <v>26</v>
      </c>
      <c r="B37" s="105">
        <f>Список!B29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4" t="e">
        <f t="shared" si="0"/>
        <v>#DIV/0!</v>
      </c>
      <c r="O37" s="1"/>
    </row>
    <row r="38" spans="1:15" ht="15" thickBot="1">
      <c r="A38" s="97">
        <v>27</v>
      </c>
      <c r="B38" s="105">
        <f>Список!B30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4" t="e">
        <f t="shared" si="0"/>
        <v>#DIV/0!</v>
      </c>
      <c r="O38" s="1"/>
    </row>
    <row r="39" spans="1:15" ht="15" thickBot="1">
      <c r="A39" s="97">
        <v>28</v>
      </c>
      <c r="B39" s="105">
        <f>Список!B31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4" t="e">
        <f t="shared" si="0"/>
        <v>#DIV/0!</v>
      </c>
      <c r="O39" s="1"/>
    </row>
    <row r="40" spans="1:15" ht="15" thickBot="1">
      <c r="A40" s="97">
        <v>29</v>
      </c>
      <c r="B40" s="105">
        <f>Список!B32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4" t="e">
        <f t="shared" si="0"/>
        <v>#DIV/0!</v>
      </c>
      <c r="O40" s="1"/>
    </row>
    <row r="41" spans="1:15" ht="15" thickBot="1">
      <c r="A41" s="97">
        <v>30</v>
      </c>
      <c r="B41" s="105">
        <f>Список!B33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4" t="e">
        <f t="shared" si="0"/>
        <v>#DIV/0!</v>
      </c>
      <c r="O41" s="1"/>
    </row>
    <row r="42" spans="1:15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30" t="e">
        <f>AVERAGE(N12:N41)</f>
        <v>#DIV/0!</v>
      </c>
      <c r="O42" s="1"/>
    </row>
    <row r="43" spans="1:15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M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33"/>
      <c r="O43" s="1"/>
    </row>
    <row r="44" spans="1:15">
      <c r="A44" s="99"/>
      <c r="B44" s="148" t="s">
        <v>268</v>
      </c>
      <c r="C44" s="148"/>
      <c r="D44" s="148"/>
      <c r="E44" s="195" t="e">
        <f>(E43+F43+G43)/3</f>
        <v>#DIV/0!</v>
      </c>
      <c r="F44" s="205"/>
      <c r="G44" s="196"/>
      <c r="H44" s="195" t="e">
        <f>(H43+I43)/2</f>
        <v>#DIV/0!</v>
      </c>
      <c r="I44" s="196"/>
      <c r="J44" s="195" t="e">
        <f>(J43+K43)/2</f>
        <v>#DIV/0!</v>
      </c>
      <c r="K44" s="196"/>
      <c r="L44" s="150" t="e">
        <f>L43</f>
        <v>#DIV/0!</v>
      </c>
      <c r="M44" s="150" t="e">
        <f>M43</f>
        <v>#DIV/0!</v>
      </c>
      <c r="N44" s="133"/>
      <c r="O44" s="1"/>
    </row>
    <row r="45" spans="1:15">
      <c r="A45" s="1"/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"/>
      <c r="O45" s="1"/>
    </row>
    <row r="46" spans="1:15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</row>
    <row r="49" spans="2:5">
      <c r="B49" s="12" t="s">
        <v>297</v>
      </c>
      <c r="C49" s="12"/>
      <c r="D49" s="12"/>
      <c r="E49" s="12" t="e">
        <f>E44</f>
        <v>#DIV/0!</v>
      </c>
    </row>
    <row r="50" spans="2:5">
      <c r="B50" s="12" t="s">
        <v>298</v>
      </c>
      <c r="C50" s="12"/>
      <c r="D50" s="12"/>
      <c r="E50" s="12" t="e">
        <f>H44</f>
        <v>#DIV/0!</v>
      </c>
    </row>
    <row r="51" spans="2:5">
      <c r="B51" s="12" t="s">
        <v>299</v>
      </c>
      <c r="C51" s="12"/>
      <c r="D51" s="12"/>
      <c r="E51" s="12" t="e">
        <f>J44</f>
        <v>#DIV/0!</v>
      </c>
    </row>
    <row r="52" spans="2:5" ht="43.5">
      <c r="B52" s="136" t="s">
        <v>60</v>
      </c>
      <c r="C52" s="12"/>
      <c r="D52" s="12"/>
      <c r="E52" s="12" t="e">
        <f>L44</f>
        <v>#DIV/0!</v>
      </c>
    </row>
    <row r="53" spans="2:5">
      <c r="B53" s="12" t="s">
        <v>300</v>
      </c>
      <c r="C53" s="12"/>
      <c r="D53" s="12"/>
      <c r="E53" s="12" t="e">
        <f>M44</f>
        <v>#DIV/0!</v>
      </c>
    </row>
  </sheetData>
  <mergeCells count="34">
    <mergeCell ref="B4:C4"/>
    <mergeCell ref="G4:H4"/>
    <mergeCell ref="I4:J4"/>
    <mergeCell ref="B1:C1"/>
    <mergeCell ref="F1:G1"/>
    <mergeCell ref="H1:K1"/>
    <mergeCell ref="B2:E2"/>
    <mergeCell ref="B3:E3"/>
    <mergeCell ref="B5:C5"/>
    <mergeCell ref="G5:H5"/>
    <mergeCell ref="I5:J5"/>
    <mergeCell ref="A6:A11"/>
    <mergeCell ref="B6:B11"/>
    <mergeCell ref="E6:M6"/>
    <mergeCell ref="I10:I11"/>
    <mergeCell ref="J10:J11"/>
    <mergeCell ref="K10:K11"/>
    <mergeCell ref="L10:L11"/>
    <mergeCell ref="B46:N46"/>
    <mergeCell ref="N6:N11"/>
    <mergeCell ref="E7:M7"/>
    <mergeCell ref="E8:M8"/>
    <mergeCell ref="E9:G9"/>
    <mergeCell ref="H9:I9"/>
    <mergeCell ref="J9:K9"/>
    <mergeCell ref="E10:E11"/>
    <mergeCell ref="F10:F11"/>
    <mergeCell ref="G10:G11"/>
    <mergeCell ref="H10:H11"/>
    <mergeCell ref="M10:M11"/>
    <mergeCell ref="B42:M42"/>
    <mergeCell ref="E44:G44"/>
    <mergeCell ref="H44:I44"/>
    <mergeCell ref="J44:K44"/>
  </mergeCells>
  <conditionalFormatting sqref="E12:M41">
    <cfRule type="containsText" dxfId="534" priority="20" operator="containsText" text="0">
      <formula>NOT(ISERROR(SEARCH("0",E12)))</formula>
    </cfRule>
    <cfRule type="containsText" dxfId="533" priority="21" operator="containsText" text="1">
      <formula>NOT(ISERROR(SEARCH("1",E12)))</formula>
    </cfRule>
    <cfRule type="containsText" dxfId="532" priority="22" operator="containsText" text="2">
      <formula>NOT(ISERROR(SEARCH("2",E12)))</formula>
    </cfRule>
  </conditionalFormatting>
  <conditionalFormatting sqref="F4">
    <cfRule type="containsText" dxfId="531" priority="16" operator="containsText" text="«2»">
      <formula>NOT(ISERROR(SEARCH("«2»",F4)))</formula>
    </cfRule>
    <cfRule type="expression" dxfId="530" priority="17">
      <formula>#REF!&lt;500</formula>
    </cfRule>
    <cfRule type="colorScale" priority="18">
      <colorScale>
        <cfvo type="min" val="0"/>
        <cfvo type="max" val="0"/>
        <color rgb="FF92D050"/>
        <color rgb="FFFFEF9C"/>
      </colorScale>
    </cfRule>
    <cfRule type="colorScale" priority="19">
      <colorScale>
        <cfvo type="min" val="0"/>
        <cfvo type="max" val="0"/>
        <color rgb="FF92D050"/>
        <color rgb="FFFFEF9C"/>
      </colorScale>
    </cfRule>
  </conditionalFormatting>
  <conditionalFormatting sqref="F5">
    <cfRule type="containsText" dxfId="529" priority="15" operator="containsText" text="1,8 - 2">
      <formula>NOT(ISERROR(SEARCH("1,8 - 2",F5)))</formula>
    </cfRule>
  </conditionalFormatting>
  <conditionalFormatting sqref="G4">
    <cfRule type="containsText" dxfId="528" priority="13" operator="containsText" text="«1» показатель в стадии формирования">
      <formula>NOT(ISERROR(SEARCH("«1» показатель в стадии формирования",G4)))</formula>
    </cfRule>
    <cfRule type="containsText" dxfId="527" priority="14" operator="containsText" text="«1»">
      <formula>NOT(ISERROR(SEARCH("«1»",G4)))</formula>
    </cfRule>
  </conditionalFormatting>
  <conditionalFormatting sqref="G5">
    <cfRule type="containsText" dxfId="526" priority="12" operator="containsText" text="1,1 - 1,7">
      <formula>NOT(ISERROR(SEARCH("1,1 - 1,7",G5)))</formula>
    </cfRule>
  </conditionalFormatting>
  <conditionalFormatting sqref="I4:I5">
    <cfRule type="containsText" dxfId="525" priority="11" operator="containsText" text="«0» ">
      <formula>NOT(ISERROR(SEARCH("«0» ",I4)))</formula>
    </cfRule>
  </conditionalFormatting>
  <conditionalFormatting sqref="I5">
    <cfRule type="containsText" dxfId="524" priority="10" operator="containsText" text="0 - 1">
      <formula>NOT(ISERROR(SEARCH("0 - 1",I5)))</formula>
    </cfRule>
  </conditionalFormatting>
  <conditionalFormatting sqref="L4:N4">
    <cfRule type="containsText" dxfId="523" priority="8" operator="containsText" text="«1» показатель в стадии формирования">
      <formula>NOT(ISERROR(SEARCH("«1» показатель в стадии формирования",L4)))</formula>
    </cfRule>
    <cfRule type="containsText" dxfId="522" priority="9" operator="containsText" text="«1»">
      <formula>NOT(ISERROR(SEARCH("«1»",L4)))</formula>
    </cfRule>
  </conditionalFormatting>
  <conditionalFormatting sqref="L5:N5">
    <cfRule type="containsText" dxfId="521" priority="7" operator="containsText" text="1,1 - 1,7">
      <formula>NOT(ISERROR(SEARCH("1,1 - 1,7",L5)))</formula>
    </cfRule>
  </conditionalFormatting>
  <conditionalFormatting sqref="N12:N44">
    <cfRule type="cellIs" dxfId="520" priority="4" operator="between">
      <formula>1.8</formula>
      <formula>2</formula>
    </cfRule>
    <cfRule type="cellIs" dxfId="519" priority="5" operator="between">
      <formula>1</formula>
      <formula>1.7</formula>
    </cfRule>
    <cfRule type="cellIs" dxfId="518" priority="6" operator="between">
      <formula>0</formula>
      <formula>0.9</formula>
    </cfRule>
  </conditionalFormatting>
  <conditionalFormatting sqref="E43:M44">
    <cfRule type="cellIs" dxfId="266" priority="1" operator="between">
      <formula>1.8</formula>
      <formula>2</formula>
    </cfRule>
    <cfRule type="cellIs" dxfId="265" priority="2" operator="between">
      <formula>1</formula>
      <formula>1.7</formula>
    </cfRule>
    <cfRule type="cellIs" dxfId="264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C000"/>
  </sheetPr>
  <dimension ref="A1:R54"/>
  <sheetViews>
    <sheetView topLeftCell="C23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5.6328125" customWidth="1"/>
    <col min="6" max="6" width="10.08984375" customWidth="1"/>
    <col min="7" max="7" width="18.08984375" customWidth="1"/>
    <col min="8" max="8" width="10.81640625" customWidth="1"/>
    <col min="9" max="9" width="13.1796875" customWidth="1"/>
    <col min="10" max="10" width="29.90625" customWidth="1"/>
    <col min="11" max="12" width="15.08984375" customWidth="1"/>
    <col min="13" max="13" width="13.6328125" customWidth="1"/>
    <col min="14" max="14" width="24.81640625" customWidth="1"/>
    <col min="15" max="15" width="13.90625" customWidth="1"/>
    <col min="16" max="16" width="11.36328125" customWidth="1"/>
    <col min="17" max="17" width="12.90625" customWidth="1"/>
    <col min="18" max="18" width="12.08984375" customWidth="1"/>
  </cols>
  <sheetData>
    <row r="1" spans="1:18">
      <c r="A1" s="154" t="s">
        <v>43</v>
      </c>
      <c r="B1" s="154"/>
      <c r="C1" s="11"/>
      <c r="D1" s="11"/>
      <c r="E1" s="158" t="s">
        <v>101</v>
      </c>
      <c r="F1" s="160"/>
      <c r="G1" s="161" t="s">
        <v>112</v>
      </c>
      <c r="H1" s="162"/>
      <c r="I1" s="162"/>
      <c r="J1" s="162"/>
      <c r="K1" s="45"/>
      <c r="L1" s="45"/>
      <c r="M1" s="45"/>
      <c r="N1" s="22"/>
      <c r="O1" s="22"/>
      <c r="P1" s="22"/>
      <c r="Q1" s="23"/>
      <c r="R1" s="12"/>
    </row>
    <row r="2" spans="1:18">
      <c r="A2" s="154" t="s">
        <v>0</v>
      </c>
      <c r="B2" s="154"/>
      <c r="C2" s="154"/>
      <c r="D2" s="154"/>
      <c r="E2" s="17"/>
      <c r="F2" s="17"/>
      <c r="G2" s="17"/>
      <c r="H2" s="17"/>
      <c r="I2" s="17"/>
      <c r="J2" s="24"/>
      <c r="K2" s="40"/>
      <c r="L2" s="40"/>
      <c r="M2" s="40"/>
      <c r="N2" s="25"/>
      <c r="O2" s="25"/>
      <c r="P2" s="25"/>
      <c r="Q2" s="25"/>
      <c r="R2" s="15"/>
    </row>
    <row r="3" spans="1:18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  <c r="M3" s="11"/>
      <c r="N3" s="12"/>
      <c r="O3" s="12"/>
      <c r="P3" s="12"/>
      <c r="Q3" s="12"/>
      <c r="R3" s="12"/>
    </row>
    <row r="4" spans="1:18">
      <c r="A4" s="177" t="s">
        <v>10</v>
      </c>
      <c r="B4" s="177"/>
      <c r="C4" s="18"/>
      <c r="D4" s="18"/>
      <c r="E4" s="53" t="s">
        <v>13</v>
      </c>
      <c r="F4" s="200" t="s">
        <v>12</v>
      </c>
      <c r="G4" s="183"/>
      <c r="H4" s="168" t="s">
        <v>11</v>
      </c>
      <c r="I4" s="168"/>
      <c r="J4" s="13"/>
      <c r="K4" s="58"/>
      <c r="L4" s="58"/>
      <c r="M4" s="58"/>
      <c r="N4" s="56"/>
      <c r="O4" s="56"/>
      <c r="P4" s="56"/>
      <c r="Q4" s="12"/>
      <c r="R4" s="12"/>
    </row>
    <row r="5" spans="1:18" ht="15" thickBot="1">
      <c r="A5" s="178" t="s">
        <v>14</v>
      </c>
      <c r="B5" s="178"/>
      <c r="C5" s="20"/>
      <c r="D5" s="20"/>
      <c r="E5" s="52" t="s">
        <v>16</v>
      </c>
      <c r="F5" s="219" t="s">
        <v>18</v>
      </c>
      <c r="G5" s="167"/>
      <c r="H5" s="169" t="s">
        <v>17</v>
      </c>
      <c r="I5" s="169"/>
      <c r="J5" s="10"/>
      <c r="K5" s="59"/>
      <c r="L5" s="59"/>
      <c r="M5" s="59"/>
      <c r="N5" s="57"/>
      <c r="O5" s="60"/>
      <c r="P5" s="60"/>
      <c r="Q5" s="26"/>
      <c r="R5" s="26"/>
    </row>
    <row r="6" spans="1:18" ht="19" customHeight="1" thickBot="1">
      <c r="A6" s="184" t="s">
        <v>2</v>
      </c>
      <c r="B6" s="185" t="s">
        <v>3</v>
      </c>
      <c r="C6" s="3"/>
      <c r="D6" s="3"/>
      <c r="E6" s="217" t="s">
        <v>27</v>
      </c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42" t="s">
        <v>64</v>
      </c>
    </row>
    <row r="7" spans="1:18" ht="15" thickBot="1">
      <c r="A7" s="184"/>
      <c r="B7" s="185"/>
      <c r="C7" s="2"/>
      <c r="D7" s="2"/>
      <c r="E7" s="185" t="s">
        <v>113</v>
      </c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242"/>
    </row>
    <row r="8" spans="1:18" ht="15" customHeight="1" thickBot="1">
      <c r="A8" s="184"/>
      <c r="B8" s="185"/>
      <c r="C8" s="2"/>
      <c r="D8" s="2"/>
      <c r="E8" s="192" t="s">
        <v>30</v>
      </c>
      <c r="F8" s="192"/>
      <c r="G8" s="192"/>
      <c r="H8" s="192"/>
      <c r="I8" s="192"/>
      <c r="J8" s="192" t="s">
        <v>31</v>
      </c>
      <c r="K8" s="192"/>
      <c r="L8" s="192"/>
      <c r="M8" s="192"/>
      <c r="N8" s="192"/>
      <c r="O8" s="192"/>
      <c r="P8" s="192"/>
      <c r="Q8" s="192"/>
      <c r="R8" s="242"/>
    </row>
    <row r="9" spans="1:18" ht="26" customHeight="1" thickBot="1">
      <c r="A9" s="184"/>
      <c r="B9" s="185"/>
      <c r="C9" s="2"/>
      <c r="D9" s="2"/>
      <c r="E9" s="243" t="s">
        <v>70</v>
      </c>
      <c r="F9" s="244"/>
      <c r="G9" s="244"/>
      <c r="H9" s="244"/>
      <c r="I9" s="245"/>
      <c r="J9" s="151" t="s">
        <v>32</v>
      </c>
      <c r="K9" s="152"/>
      <c r="L9" s="152"/>
      <c r="M9" s="152"/>
      <c r="N9" s="151" t="s">
        <v>33</v>
      </c>
      <c r="O9" s="153"/>
      <c r="P9" s="193" t="s">
        <v>214</v>
      </c>
      <c r="Q9" s="193" t="s">
        <v>215</v>
      </c>
      <c r="R9" s="242"/>
    </row>
    <row r="10" spans="1:18" ht="27" hidden="1" customHeight="1" thickBot="1">
      <c r="A10" s="184"/>
      <c r="B10" s="185"/>
      <c r="C10" s="2"/>
      <c r="D10" s="2"/>
      <c r="E10" s="246"/>
      <c r="F10" s="247"/>
      <c r="G10" s="247"/>
      <c r="H10" s="247"/>
      <c r="I10" s="248"/>
      <c r="J10" s="43"/>
      <c r="K10" s="43"/>
      <c r="L10" s="43"/>
      <c r="M10" s="43"/>
      <c r="N10" s="197" t="s">
        <v>207</v>
      </c>
      <c r="O10" s="14"/>
      <c r="P10" s="235"/>
      <c r="Q10" s="235"/>
      <c r="R10" s="242"/>
    </row>
    <row r="11" spans="1:18" ht="69" customHeight="1" thickBot="1">
      <c r="A11" s="184"/>
      <c r="B11" s="185"/>
      <c r="C11" s="2"/>
      <c r="D11" s="2"/>
      <c r="E11" s="14" t="s">
        <v>209</v>
      </c>
      <c r="F11" s="14" t="s">
        <v>210</v>
      </c>
      <c r="G11" s="14" t="s">
        <v>211</v>
      </c>
      <c r="H11" s="14" t="s">
        <v>212</v>
      </c>
      <c r="I11" s="14" t="s">
        <v>213</v>
      </c>
      <c r="J11" s="44" t="s">
        <v>203</v>
      </c>
      <c r="K11" s="44" t="s">
        <v>204</v>
      </c>
      <c r="L11" s="44" t="s">
        <v>205</v>
      </c>
      <c r="M11" s="44" t="s">
        <v>206</v>
      </c>
      <c r="N11" s="197"/>
      <c r="O11" s="14" t="s">
        <v>208</v>
      </c>
      <c r="P11" s="194"/>
      <c r="Q11" s="194"/>
      <c r="R11" s="242"/>
    </row>
    <row r="12" spans="1:18" ht="15" thickBot="1">
      <c r="A12" s="2">
        <v>1</v>
      </c>
      <c r="B12" s="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AVERAGE(E12:Q12)</f>
        <v>#DIV/0!</v>
      </c>
    </row>
    <row r="13" spans="1:18" ht="15" thickBot="1">
      <c r="A13" s="2">
        <v>2</v>
      </c>
      <c r="B13" s="77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18" ht="15" thickBot="1">
      <c r="A14" s="2">
        <v>3</v>
      </c>
      <c r="B14" s="77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18" ht="15" thickBot="1">
      <c r="A15" s="2">
        <v>4</v>
      </c>
      <c r="B15" s="77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18" ht="15" thickBot="1">
      <c r="A16" s="2">
        <v>5</v>
      </c>
      <c r="B16" s="77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>
      <c r="A17" s="2">
        <v>6</v>
      </c>
      <c r="B17" s="77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>
      <c r="A18" s="2">
        <v>7</v>
      </c>
      <c r="B18" s="77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>
      <c r="A19" s="2">
        <v>8</v>
      </c>
      <c r="B19" s="77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>
      <c r="A20" s="2">
        <v>9</v>
      </c>
      <c r="B20" s="77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>
      <c r="A21" s="2">
        <v>10</v>
      </c>
      <c r="B21" s="77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>
      <c r="A22" s="2">
        <v>11</v>
      </c>
      <c r="B22" s="77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>
      <c r="A23" s="2">
        <v>12</v>
      </c>
      <c r="B23" s="77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>
      <c r="A24" s="2">
        <v>13</v>
      </c>
      <c r="B24" s="77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>
      <c r="A25" s="2">
        <v>14</v>
      </c>
      <c r="B25" s="77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>
      <c r="A26" s="2">
        <v>15</v>
      </c>
      <c r="B26" s="77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>
      <c r="A27" s="2">
        <v>16</v>
      </c>
      <c r="B27" s="77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>
      <c r="A28" s="2">
        <v>17</v>
      </c>
      <c r="B28" s="77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>
      <c r="A29" s="2">
        <v>18</v>
      </c>
      <c r="B29" s="77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>
      <c r="A30" s="2">
        <v>19</v>
      </c>
      <c r="B30" s="77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>
      <c r="A31" s="2">
        <v>20</v>
      </c>
      <c r="B31" s="77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>
      <c r="A32" s="2">
        <v>21</v>
      </c>
      <c r="B32" s="77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>
      <c r="A33" s="2">
        <v>22</v>
      </c>
      <c r="B33" s="77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>
      <c r="A34" s="2">
        <v>23</v>
      </c>
      <c r="B34" s="77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>
      <c r="A35" s="2">
        <v>24</v>
      </c>
      <c r="B35" s="77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>
      <c r="A36" s="2">
        <v>25</v>
      </c>
      <c r="B36" s="77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>
      <c r="A37" s="2">
        <v>26</v>
      </c>
      <c r="B37" s="77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>
      <c r="A38" s="2">
        <v>27</v>
      </c>
      <c r="B38" s="77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>
      <c r="A39" s="2">
        <v>28</v>
      </c>
      <c r="B39" s="77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>
      <c r="A40" s="2">
        <v>29</v>
      </c>
      <c r="B40" s="77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>
      <c r="A41" s="2">
        <v>30</v>
      </c>
      <c r="B41" s="77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30" t="e">
        <f>AVERAGE(R12:R41)</f>
        <v>#DIV/0!</v>
      </c>
    </row>
    <row r="43" spans="1:18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Q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50" t="e">
        <f t="shared" si="1"/>
        <v>#DIV/0!</v>
      </c>
      <c r="O43" s="150" t="e">
        <f t="shared" si="1"/>
        <v>#DIV/0!</v>
      </c>
      <c r="P43" s="150" t="e">
        <f t="shared" si="1"/>
        <v>#DIV/0!</v>
      </c>
      <c r="Q43" s="150" t="e">
        <f t="shared" si="1"/>
        <v>#DIV/0!</v>
      </c>
      <c r="R43" s="133"/>
    </row>
    <row r="44" spans="1:18">
      <c r="A44" s="99"/>
      <c r="B44" s="148" t="s">
        <v>268</v>
      </c>
      <c r="C44" s="148"/>
      <c r="D44" s="148"/>
      <c r="E44" s="195" t="e">
        <f>(E43+F43+G43+H43+I43)/5</f>
        <v>#DIV/0!</v>
      </c>
      <c r="F44" s="205"/>
      <c r="G44" s="205"/>
      <c r="H44" s="205"/>
      <c r="I44" s="196"/>
      <c r="J44" s="195" t="e">
        <f>(J43+K43+L43+M43)/4</f>
        <v>#DIV/0!</v>
      </c>
      <c r="K44" s="205"/>
      <c r="L44" s="205"/>
      <c r="M44" s="196"/>
      <c r="N44" s="195" t="e">
        <f>(N43+O43)/2</f>
        <v>#DIV/0!</v>
      </c>
      <c r="O44" s="196"/>
      <c r="P44" s="150" t="e">
        <f>P43</f>
        <v>#DIV/0!</v>
      </c>
      <c r="Q44" s="150" t="e">
        <f>Q43</f>
        <v>#DIV/0!</v>
      </c>
      <c r="R44" s="133"/>
    </row>
    <row r="45" spans="1:18">
      <c r="B45" s="134" t="s">
        <v>19</v>
      </c>
      <c r="C45" s="134"/>
      <c r="D45" s="134"/>
      <c r="E45" s="134"/>
      <c r="F45" s="134"/>
      <c r="G45" s="134"/>
      <c r="H45" s="134"/>
      <c r="I45" s="134"/>
    </row>
    <row r="46" spans="1:18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</row>
    <row r="50" spans="2:5">
      <c r="B50" s="12" t="s">
        <v>301</v>
      </c>
      <c r="C50" s="12"/>
      <c r="D50" s="12"/>
      <c r="E50" s="12" t="e">
        <f>E44</f>
        <v>#DIV/0!</v>
      </c>
    </row>
    <row r="51" spans="2:5">
      <c r="B51" s="12" t="s">
        <v>302</v>
      </c>
      <c r="C51" s="12"/>
      <c r="D51" s="12"/>
      <c r="E51" s="12" t="e">
        <f>J44</f>
        <v>#DIV/0!</v>
      </c>
    </row>
    <row r="52" spans="2:5" ht="29">
      <c r="B52" s="136" t="s">
        <v>303</v>
      </c>
      <c r="C52" s="12"/>
      <c r="D52" s="12"/>
      <c r="E52" s="12" t="e">
        <f>N44</f>
        <v>#DIV/0!</v>
      </c>
    </row>
    <row r="53" spans="2:5" ht="43.5">
      <c r="B53" s="136" t="s">
        <v>214</v>
      </c>
      <c r="C53" s="12"/>
      <c r="D53" s="12"/>
      <c r="E53" s="12" t="e">
        <f>P44</f>
        <v>#DIV/0!</v>
      </c>
    </row>
    <row r="54" spans="2:5" ht="72.5">
      <c r="B54" s="136" t="s">
        <v>215</v>
      </c>
      <c r="C54" s="12"/>
      <c r="D54" s="12"/>
      <c r="E54" s="12" t="e">
        <f>Q44</f>
        <v>#DIV/0!</v>
      </c>
    </row>
  </sheetData>
  <mergeCells count="29">
    <mergeCell ref="B46:R46"/>
    <mergeCell ref="A5:B5"/>
    <mergeCell ref="B42:Q42"/>
    <mergeCell ref="R6:R11"/>
    <mergeCell ref="J9:M9"/>
    <mergeCell ref="N10:N11"/>
    <mergeCell ref="N9:O9"/>
    <mergeCell ref="P9:P11"/>
    <mergeCell ref="E9:I10"/>
    <mergeCell ref="Q9:Q11"/>
    <mergeCell ref="F5:G5"/>
    <mergeCell ref="H5:I5"/>
    <mergeCell ref="E44:I44"/>
    <mergeCell ref="J44:M44"/>
    <mergeCell ref="N44:O44"/>
    <mergeCell ref="A1:B1"/>
    <mergeCell ref="A6:A11"/>
    <mergeCell ref="B6:B11"/>
    <mergeCell ref="E6:Q6"/>
    <mergeCell ref="E7:Q7"/>
    <mergeCell ref="E8:I8"/>
    <mergeCell ref="J8:Q8"/>
    <mergeCell ref="A2:D2"/>
    <mergeCell ref="A3:D3"/>
    <mergeCell ref="A4:B4"/>
    <mergeCell ref="E1:F1"/>
    <mergeCell ref="G1:J1"/>
    <mergeCell ref="F4:G4"/>
    <mergeCell ref="H4:I4"/>
  </mergeCells>
  <conditionalFormatting sqref="E4">
    <cfRule type="containsText" dxfId="517" priority="9" operator="containsText" text="«2»">
      <formula>NOT(ISERROR(SEARCH("«2»",E4)))</formula>
    </cfRule>
    <cfRule type="expression" dxfId="516" priority="10">
      <formula>#REF!&lt;500</formula>
    </cfRule>
    <cfRule type="colorScale" priority="11">
      <colorScale>
        <cfvo type="min" val="0"/>
        <cfvo type="max" val="0"/>
        <color rgb="FF92D050"/>
        <color rgb="FFFFEF9C"/>
      </colorScale>
    </cfRule>
    <cfRule type="colorScale" priority="1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15" priority="8" operator="containsText" text="1,8 - 2">
      <formula>NOT(ISERROR(SEARCH("1,8 - 2",E5)))</formula>
    </cfRule>
  </conditionalFormatting>
  <conditionalFormatting sqref="E12:Q41">
    <cfRule type="containsText" dxfId="514" priority="22" operator="containsText" text="0">
      <formula>NOT(ISERROR(SEARCH("0",E12)))</formula>
    </cfRule>
    <cfRule type="containsText" dxfId="513" priority="23" operator="containsText" text="1">
      <formula>NOT(ISERROR(SEARCH("1",E12)))</formula>
    </cfRule>
    <cfRule type="containsText" dxfId="512" priority="24" operator="containsText" text="2">
      <formula>NOT(ISERROR(SEARCH("2",E12)))</formula>
    </cfRule>
  </conditionalFormatting>
  <conditionalFormatting sqref="F4">
    <cfRule type="containsText" dxfId="511" priority="5" operator="containsText" text="«1» показатель в стадии формирования">
      <formula>NOT(ISERROR(SEARCH("«1» показатель в стадии формирования",F4)))</formula>
    </cfRule>
    <cfRule type="containsText" dxfId="510" priority="6" operator="containsText" text="«1»">
      <formula>NOT(ISERROR(SEARCH("«1»",F4)))</formula>
    </cfRule>
  </conditionalFormatting>
  <conditionalFormatting sqref="F5">
    <cfRule type="containsText" dxfId="509" priority="7" operator="containsText" text="1,1 - 1,7">
      <formula>NOT(ISERROR(SEARCH("1,1 - 1,7",F5)))</formula>
    </cfRule>
  </conditionalFormatting>
  <conditionalFormatting sqref="H4:H5">
    <cfRule type="containsText" dxfId="508" priority="4" operator="containsText" text="«0» ">
      <formula>NOT(ISERROR(SEARCH("«0» ",H4)))</formula>
    </cfRule>
  </conditionalFormatting>
  <conditionalFormatting sqref="H5">
    <cfRule type="containsText" dxfId="507" priority="13" operator="containsText" text="0 - 1">
      <formula>NOT(ISERROR(SEARCH("0 - 1",H5)))</formula>
    </cfRule>
  </conditionalFormatting>
  <conditionalFormatting sqref="R12:R44">
    <cfRule type="cellIs" dxfId="506" priority="19" operator="between">
      <formula>1.8</formula>
      <formula>2</formula>
    </cfRule>
    <cfRule type="cellIs" dxfId="505" priority="20" operator="between">
      <formula>1</formula>
      <formula>1.7</formula>
    </cfRule>
    <cfRule type="cellIs" dxfId="504" priority="21" operator="between">
      <formula>0</formula>
      <formula>0.9</formula>
    </cfRule>
  </conditionalFormatting>
  <conditionalFormatting sqref="E43:Q44">
    <cfRule type="cellIs" dxfId="263" priority="1" operator="between">
      <formula>1.8</formula>
      <formula>2</formula>
    </cfRule>
    <cfRule type="cellIs" dxfId="262" priority="2" operator="between">
      <formula>1</formula>
      <formula>1.7</formula>
    </cfRule>
    <cfRule type="cellIs" dxfId="261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C000"/>
  </sheetPr>
  <dimension ref="A1:R54"/>
  <sheetViews>
    <sheetView topLeftCell="A29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5.6328125" customWidth="1"/>
    <col min="6" max="6" width="10.08984375" customWidth="1"/>
    <col min="7" max="7" width="18.08984375" customWidth="1"/>
    <col min="8" max="8" width="10.81640625" customWidth="1"/>
    <col min="9" max="9" width="13.1796875" customWidth="1"/>
    <col min="10" max="10" width="29.90625" customWidth="1"/>
    <col min="11" max="12" width="15.08984375" customWidth="1"/>
    <col min="13" max="13" width="13.6328125" customWidth="1"/>
    <col min="14" max="14" width="24.81640625" customWidth="1"/>
    <col min="15" max="15" width="13.90625" customWidth="1"/>
    <col min="16" max="16" width="11.36328125" customWidth="1"/>
    <col min="17" max="17" width="12.90625" customWidth="1"/>
    <col min="18" max="18" width="12.08984375" customWidth="1"/>
  </cols>
  <sheetData>
    <row r="1" spans="1:18">
      <c r="A1" s="154" t="s">
        <v>43</v>
      </c>
      <c r="B1" s="154"/>
      <c r="C1" s="99"/>
      <c r="D1" s="99"/>
      <c r="E1" s="158" t="s">
        <v>101</v>
      </c>
      <c r="F1" s="160"/>
      <c r="G1" s="161" t="s">
        <v>112</v>
      </c>
      <c r="H1" s="162"/>
      <c r="I1" s="162"/>
      <c r="J1" s="162"/>
      <c r="K1" s="93"/>
      <c r="L1" s="93"/>
      <c r="M1" s="93"/>
      <c r="N1" s="94"/>
      <c r="O1" s="94"/>
      <c r="P1" s="94"/>
      <c r="Q1" s="112"/>
      <c r="R1" s="12"/>
    </row>
    <row r="2" spans="1:18">
      <c r="A2" s="154" t="s">
        <v>0</v>
      </c>
      <c r="B2" s="154"/>
      <c r="C2" s="154"/>
      <c r="D2" s="154"/>
      <c r="E2" s="17"/>
      <c r="F2" s="17"/>
      <c r="G2" s="17"/>
      <c r="H2" s="17"/>
      <c r="I2" s="17"/>
      <c r="J2" s="128"/>
      <c r="K2" s="122"/>
      <c r="L2" s="122"/>
      <c r="M2" s="122"/>
      <c r="N2" s="118"/>
      <c r="O2" s="118"/>
      <c r="P2" s="118"/>
      <c r="Q2" s="118"/>
      <c r="R2" s="15"/>
    </row>
    <row r="3" spans="1:18" ht="14.5" customHeight="1">
      <c r="A3" s="155" t="s">
        <v>1</v>
      </c>
      <c r="B3" s="155"/>
      <c r="C3" s="155"/>
      <c r="D3" s="155"/>
      <c r="E3" s="99"/>
      <c r="F3" s="99"/>
      <c r="G3" s="99"/>
      <c r="H3" s="99"/>
      <c r="I3" s="99"/>
      <c r="J3" s="99"/>
      <c r="K3" s="99"/>
      <c r="L3" s="99"/>
      <c r="M3" s="99"/>
      <c r="N3" s="12"/>
      <c r="O3" s="12"/>
      <c r="P3" s="12"/>
      <c r="Q3" s="12"/>
      <c r="R3" s="12"/>
    </row>
    <row r="4" spans="1:18">
      <c r="A4" s="177" t="s">
        <v>10</v>
      </c>
      <c r="B4" s="177"/>
      <c r="C4" s="102"/>
      <c r="D4" s="102"/>
      <c r="E4" s="125" t="s">
        <v>13</v>
      </c>
      <c r="F4" s="200" t="s">
        <v>12</v>
      </c>
      <c r="G4" s="183"/>
      <c r="H4" s="168" t="s">
        <v>11</v>
      </c>
      <c r="I4" s="168"/>
      <c r="J4" s="13"/>
      <c r="K4" s="58"/>
      <c r="L4" s="58"/>
      <c r="M4" s="58"/>
      <c r="N4" s="56"/>
      <c r="O4" s="56"/>
      <c r="P4" s="56"/>
      <c r="Q4" s="12"/>
      <c r="R4" s="12"/>
    </row>
    <row r="5" spans="1:18" ht="15" thickBot="1">
      <c r="A5" s="178" t="s">
        <v>14</v>
      </c>
      <c r="B5" s="178"/>
      <c r="C5" s="20"/>
      <c r="D5" s="20"/>
      <c r="E5" s="124" t="s">
        <v>16</v>
      </c>
      <c r="F5" s="219" t="s">
        <v>18</v>
      </c>
      <c r="G5" s="167"/>
      <c r="H5" s="169" t="s">
        <v>17</v>
      </c>
      <c r="I5" s="169"/>
      <c r="J5" s="10"/>
      <c r="K5" s="59"/>
      <c r="L5" s="59"/>
      <c r="M5" s="59"/>
      <c r="N5" s="57"/>
      <c r="O5" s="60"/>
      <c r="P5" s="60"/>
      <c r="Q5" s="26"/>
      <c r="R5" s="26"/>
    </row>
    <row r="6" spans="1:18" ht="19" customHeight="1" thickBot="1">
      <c r="A6" s="184" t="s">
        <v>2</v>
      </c>
      <c r="B6" s="185" t="s">
        <v>3</v>
      </c>
      <c r="C6" s="3"/>
      <c r="D6" s="3"/>
      <c r="E6" s="217" t="s">
        <v>27</v>
      </c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42" t="s">
        <v>64</v>
      </c>
    </row>
    <row r="7" spans="1:18" ht="15" thickBot="1">
      <c r="A7" s="184"/>
      <c r="B7" s="185"/>
      <c r="C7" s="97"/>
      <c r="D7" s="97"/>
      <c r="E7" s="185" t="s">
        <v>113</v>
      </c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242"/>
    </row>
    <row r="8" spans="1:18" ht="15" customHeight="1" thickBot="1">
      <c r="A8" s="184"/>
      <c r="B8" s="185"/>
      <c r="C8" s="97"/>
      <c r="D8" s="97"/>
      <c r="E8" s="192" t="s">
        <v>30</v>
      </c>
      <c r="F8" s="192"/>
      <c r="G8" s="192"/>
      <c r="H8" s="192"/>
      <c r="I8" s="192"/>
      <c r="J8" s="192" t="s">
        <v>31</v>
      </c>
      <c r="K8" s="192"/>
      <c r="L8" s="192"/>
      <c r="M8" s="192"/>
      <c r="N8" s="192"/>
      <c r="O8" s="192"/>
      <c r="P8" s="192"/>
      <c r="Q8" s="192"/>
      <c r="R8" s="242"/>
    </row>
    <row r="9" spans="1:18" ht="26" customHeight="1" thickBot="1">
      <c r="A9" s="184"/>
      <c r="B9" s="185"/>
      <c r="C9" s="97"/>
      <c r="D9" s="97"/>
      <c r="E9" s="243" t="s">
        <v>70</v>
      </c>
      <c r="F9" s="244"/>
      <c r="G9" s="244"/>
      <c r="H9" s="244"/>
      <c r="I9" s="245"/>
      <c r="J9" s="151" t="s">
        <v>32</v>
      </c>
      <c r="K9" s="152"/>
      <c r="L9" s="152"/>
      <c r="M9" s="152"/>
      <c r="N9" s="151" t="s">
        <v>33</v>
      </c>
      <c r="O9" s="153"/>
      <c r="P9" s="193" t="s">
        <v>214</v>
      </c>
      <c r="Q9" s="193" t="s">
        <v>215</v>
      </c>
      <c r="R9" s="242"/>
    </row>
    <row r="10" spans="1:18" ht="27" hidden="1" customHeight="1" thickBot="1">
      <c r="A10" s="184"/>
      <c r="B10" s="185"/>
      <c r="C10" s="97"/>
      <c r="D10" s="97"/>
      <c r="E10" s="246"/>
      <c r="F10" s="247"/>
      <c r="G10" s="247"/>
      <c r="H10" s="247"/>
      <c r="I10" s="248"/>
      <c r="J10" s="95"/>
      <c r="K10" s="95"/>
      <c r="L10" s="95"/>
      <c r="M10" s="95"/>
      <c r="N10" s="197" t="s">
        <v>207</v>
      </c>
      <c r="O10" s="116"/>
      <c r="P10" s="235"/>
      <c r="Q10" s="235"/>
      <c r="R10" s="242"/>
    </row>
    <row r="11" spans="1:18" ht="69" customHeight="1" thickBot="1">
      <c r="A11" s="184"/>
      <c r="B11" s="185"/>
      <c r="C11" s="97"/>
      <c r="D11" s="97"/>
      <c r="E11" s="116" t="s">
        <v>209</v>
      </c>
      <c r="F11" s="116" t="s">
        <v>210</v>
      </c>
      <c r="G11" s="116" t="s">
        <v>211</v>
      </c>
      <c r="H11" s="116" t="s">
        <v>212</v>
      </c>
      <c r="I11" s="116" t="s">
        <v>213</v>
      </c>
      <c r="J11" s="96" t="s">
        <v>203</v>
      </c>
      <c r="K11" s="96" t="s">
        <v>204</v>
      </c>
      <c r="L11" s="96" t="s">
        <v>205</v>
      </c>
      <c r="M11" s="96" t="s">
        <v>206</v>
      </c>
      <c r="N11" s="197"/>
      <c r="O11" s="116" t="s">
        <v>208</v>
      </c>
      <c r="P11" s="194"/>
      <c r="Q11" s="194"/>
      <c r="R11" s="242"/>
    </row>
    <row r="12" spans="1:18" ht="15" thickBot="1">
      <c r="A12" s="97">
        <v>1</v>
      </c>
      <c r="B12" s="97">
        <f>Список!B4</f>
        <v>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4" t="e">
        <f t="shared" ref="R12:R41" si="0">AVERAGE(E12:Q12)</f>
        <v>#DIV/0!</v>
      </c>
    </row>
    <row r="13" spans="1:18" ht="15" thickBot="1">
      <c r="A13" s="97">
        <v>2</v>
      </c>
      <c r="B13" s="97">
        <f>Список!B5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4" t="e">
        <f t="shared" si="0"/>
        <v>#DIV/0!</v>
      </c>
    </row>
    <row r="14" spans="1:18" ht="15" thickBot="1">
      <c r="A14" s="97">
        <v>3</v>
      </c>
      <c r="B14" s="97">
        <f>Список!B6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4" t="e">
        <f t="shared" si="0"/>
        <v>#DIV/0!</v>
      </c>
    </row>
    <row r="15" spans="1:18" ht="15" thickBot="1">
      <c r="A15" s="97">
        <v>4</v>
      </c>
      <c r="B15" s="97">
        <f>Список!B7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4" t="e">
        <f t="shared" si="0"/>
        <v>#DIV/0!</v>
      </c>
    </row>
    <row r="16" spans="1:18" ht="15" thickBot="1">
      <c r="A16" s="97">
        <v>5</v>
      </c>
      <c r="B16" s="97">
        <f>Список!B8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4" t="e">
        <f t="shared" si="0"/>
        <v>#DIV/0!</v>
      </c>
    </row>
    <row r="17" spans="1:18" ht="15" thickBot="1">
      <c r="A17" s="97">
        <v>6</v>
      </c>
      <c r="B17" s="97">
        <f>Список!B9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4" t="e">
        <f t="shared" si="0"/>
        <v>#DIV/0!</v>
      </c>
    </row>
    <row r="18" spans="1:18" ht="15" thickBot="1">
      <c r="A18" s="97">
        <v>7</v>
      </c>
      <c r="B18" s="97">
        <f>Список!B10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4" t="e">
        <f t="shared" si="0"/>
        <v>#DIV/0!</v>
      </c>
    </row>
    <row r="19" spans="1:18" ht="15" thickBot="1">
      <c r="A19" s="97">
        <v>8</v>
      </c>
      <c r="B19" s="97">
        <f>Список!B11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4" t="e">
        <f t="shared" si="0"/>
        <v>#DIV/0!</v>
      </c>
    </row>
    <row r="20" spans="1:18" ht="15" thickBot="1">
      <c r="A20" s="97">
        <v>9</v>
      </c>
      <c r="B20" s="97">
        <f>Список!B12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4" t="e">
        <f t="shared" si="0"/>
        <v>#DIV/0!</v>
      </c>
    </row>
    <row r="21" spans="1:18" ht="15" thickBot="1">
      <c r="A21" s="97">
        <v>10</v>
      </c>
      <c r="B21" s="97">
        <f>Список!B13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4" t="e">
        <f t="shared" si="0"/>
        <v>#DIV/0!</v>
      </c>
    </row>
    <row r="22" spans="1:18" ht="15" thickBot="1">
      <c r="A22" s="97">
        <v>11</v>
      </c>
      <c r="B22" s="97">
        <f>Список!B14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4" t="e">
        <f t="shared" si="0"/>
        <v>#DIV/0!</v>
      </c>
    </row>
    <row r="23" spans="1:18" ht="15" thickBot="1">
      <c r="A23" s="97">
        <v>12</v>
      </c>
      <c r="B23" s="97">
        <f>Список!B15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4" t="e">
        <f t="shared" si="0"/>
        <v>#DIV/0!</v>
      </c>
    </row>
    <row r="24" spans="1:18" ht="15" thickBot="1">
      <c r="A24" s="97">
        <v>13</v>
      </c>
      <c r="B24" s="97">
        <f>Список!B16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4" t="e">
        <f t="shared" si="0"/>
        <v>#DIV/0!</v>
      </c>
    </row>
    <row r="25" spans="1:18" ht="15" thickBot="1">
      <c r="A25" s="97">
        <v>14</v>
      </c>
      <c r="B25" s="97">
        <f>Список!B17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4" t="e">
        <f t="shared" si="0"/>
        <v>#DIV/0!</v>
      </c>
    </row>
    <row r="26" spans="1:18" ht="15" thickBot="1">
      <c r="A26" s="97">
        <v>15</v>
      </c>
      <c r="B26" s="97">
        <f>Список!B18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4" t="e">
        <f t="shared" si="0"/>
        <v>#DIV/0!</v>
      </c>
    </row>
    <row r="27" spans="1:18" ht="15" thickBot="1">
      <c r="A27" s="97">
        <v>16</v>
      </c>
      <c r="B27" s="97">
        <f>Список!B19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4" t="e">
        <f t="shared" si="0"/>
        <v>#DIV/0!</v>
      </c>
    </row>
    <row r="28" spans="1:18" ht="15" thickBot="1">
      <c r="A28" s="97">
        <v>17</v>
      </c>
      <c r="B28" s="97">
        <f>Список!B20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4" t="e">
        <f t="shared" si="0"/>
        <v>#DIV/0!</v>
      </c>
    </row>
    <row r="29" spans="1:18" ht="15" thickBot="1">
      <c r="A29" s="97">
        <v>18</v>
      </c>
      <c r="B29" s="97">
        <f>Список!B21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4" t="e">
        <f t="shared" si="0"/>
        <v>#DIV/0!</v>
      </c>
    </row>
    <row r="30" spans="1:18" ht="15" thickBot="1">
      <c r="A30" s="97">
        <v>19</v>
      </c>
      <c r="B30" s="97">
        <f>Список!B22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4" t="e">
        <f t="shared" si="0"/>
        <v>#DIV/0!</v>
      </c>
    </row>
    <row r="31" spans="1:18" ht="15" thickBot="1">
      <c r="A31" s="97">
        <v>20</v>
      </c>
      <c r="B31" s="97">
        <f>Список!B23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4" t="e">
        <f t="shared" si="0"/>
        <v>#DIV/0!</v>
      </c>
    </row>
    <row r="32" spans="1:18" ht="15" thickBot="1">
      <c r="A32" s="97">
        <v>21</v>
      </c>
      <c r="B32" s="97">
        <f>Список!B24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4" t="e">
        <f t="shared" si="0"/>
        <v>#DIV/0!</v>
      </c>
    </row>
    <row r="33" spans="1:18" ht="15" thickBot="1">
      <c r="A33" s="97">
        <v>22</v>
      </c>
      <c r="B33" s="97">
        <f>Список!B25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4" t="e">
        <f t="shared" si="0"/>
        <v>#DIV/0!</v>
      </c>
    </row>
    <row r="34" spans="1:18" ht="15" thickBot="1">
      <c r="A34" s="97">
        <v>23</v>
      </c>
      <c r="B34" s="97">
        <f>Список!B26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4" t="e">
        <f t="shared" si="0"/>
        <v>#DIV/0!</v>
      </c>
    </row>
    <row r="35" spans="1:18" ht="15" thickBot="1">
      <c r="A35" s="97">
        <v>24</v>
      </c>
      <c r="B35" s="97">
        <f>Список!B27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4" t="e">
        <f t="shared" si="0"/>
        <v>#DIV/0!</v>
      </c>
    </row>
    <row r="36" spans="1:18" ht="15" thickBot="1">
      <c r="A36" s="97">
        <v>25</v>
      </c>
      <c r="B36" s="97">
        <f>Список!B28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4" t="e">
        <f t="shared" si="0"/>
        <v>#DIV/0!</v>
      </c>
    </row>
    <row r="37" spans="1:18" ht="15" thickBot="1">
      <c r="A37" s="97">
        <v>26</v>
      </c>
      <c r="B37" s="97">
        <f>Список!B29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4" t="e">
        <f t="shared" si="0"/>
        <v>#DIV/0!</v>
      </c>
    </row>
    <row r="38" spans="1:18" ht="15" thickBot="1">
      <c r="A38" s="97">
        <v>27</v>
      </c>
      <c r="B38" s="97">
        <f>Список!B30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4" t="e">
        <f t="shared" si="0"/>
        <v>#DIV/0!</v>
      </c>
    </row>
    <row r="39" spans="1:18" ht="15" thickBot="1">
      <c r="A39" s="97">
        <v>28</v>
      </c>
      <c r="B39" s="97">
        <f>Список!B31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4" t="e">
        <f t="shared" si="0"/>
        <v>#DIV/0!</v>
      </c>
    </row>
    <row r="40" spans="1:18" ht="15" thickBot="1">
      <c r="A40" s="97">
        <v>29</v>
      </c>
      <c r="B40" s="97">
        <f>Список!B32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4" t="e">
        <f t="shared" si="0"/>
        <v>#DIV/0!</v>
      </c>
    </row>
    <row r="41" spans="1:18" ht="15" thickBot="1">
      <c r="A41" s="97">
        <v>30</v>
      </c>
      <c r="B41" s="97">
        <f>Список!B33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4" t="e">
        <f t="shared" si="0"/>
        <v>#DIV/0!</v>
      </c>
    </row>
    <row r="42" spans="1:18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30" t="e">
        <f>AVERAGE(R12:R41)</f>
        <v>#DIV/0!</v>
      </c>
    </row>
    <row r="43" spans="1:18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Q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50" t="e">
        <f t="shared" si="1"/>
        <v>#DIV/0!</v>
      </c>
      <c r="O43" s="150" t="e">
        <f t="shared" si="1"/>
        <v>#DIV/0!</v>
      </c>
      <c r="P43" s="150" t="e">
        <f t="shared" si="1"/>
        <v>#DIV/0!</v>
      </c>
      <c r="Q43" s="150" t="e">
        <f t="shared" si="1"/>
        <v>#DIV/0!</v>
      </c>
      <c r="R43" s="133"/>
    </row>
    <row r="44" spans="1:18">
      <c r="A44" s="99"/>
      <c r="B44" s="148" t="s">
        <v>268</v>
      </c>
      <c r="C44" s="148"/>
      <c r="D44" s="148"/>
      <c r="E44" s="195" t="e">
        <f>(E43+F43+G43+H43+I43)/5</f>
        <v>#DIV/0!</v>
      </c>
      <c r="F44" s="205"/>
      <c r="G44" s="205"/>
      <c r="H44" s="205"/>
      <c r="I44" s="196"/>
      <c r="J44" s="195" t="e">
        <f>(J43+K43+L43+M43)/4</f>
        <v>#DIV/0!</v>
      </c>
      <c r="K44" s="205"/>
      <c r="L44" s="205"/>
      <c r="M44" s="196"/>
      <c r="N44" s="195" t="e">
        <f>(N43+O43)/2</f>
        <v>#DIV/0!</v>
      </c>
      <c r="O44" s="196"/>
      <c r="P44" s="150" t="e">
        <f>P43</f>
        <v>#DIV/0!</v>
      </c>
      <c r="Q44" s="150" t="e">
        <f>Q43</f>
        <v>#DIV/0!</v>
      </c>
      <c r="R44" s="133"/>
    </row>
    <row r="45" spans="1:18">
      <c r="B45" s="134" t="s">
        <v>19</v>
      </c>
      <c r="C45" s="134"/>
      <c r="D45" s="134"/>
      <c r="E45" s="134"/>
      <c r="F45" s="134"/>
      <c r="G45" s="134"/>
      <c r="H45" s="134"/>
      <c r="I45" s="134"/>
    </row>
    <row r="46" spans="1:18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</row>
    <row r="50" spans="2:5">
      <c r="B50" s="12" t="s">
        <v>301</v>
      </c>
      <c r="C50" s="12"/>
      <c r="D50" s="12"/>
      <c r="E50" s="12" t="e">
        <f>E44</f>
        <v>#DIV/0!</v>
      </c>
    </row>
    <row r="51" spans="2:5">
      <c r="B51" s="12" t="s">
        <v>302</v>
      </c>
      <c r="C51" s="12"/>
      <c r="D51" s="12"/>
      <c r="E51" s="12" t="e">
        <f>J44</f>
        <v>#DIV/0!</v>
      </c>
    </row>
    <row r="52" spans="2:5" ht="29">
      <c r="B52" s="136" t="s">
        <v>303</v>
      </c>
      <c r="C52" s="12"/>
      <c r="D52" s="12"/>
      <c r="E52" s="12" t="e">
        <f>N44</f>
        <v>#DIV/0!</v>
      </c>
    </row>
    <row r="53" spans="2:5" ht="43.5">
      <c r="B53" s="136" t="s">
        <v>214</v>
      </c>
      <c r="C53" s="12"/>
      <c r="D53" s="12"/>
      <c r="E53" s="12" t="e">
        <f>P44</f>
        <v>#DIV/0!</v>
      </c>
    </row>
    <row r="54" spans="2:5" ht="72.5">
      <c r="B54" s="136" t="s">
        <v>215</v>
      </c>
      <c r="C54" s="12"/>
      <c r="D54" s="12"/>
      <c r="E54" s="12" t="e">
        <f>Q44</f>
        <v>#DIV/0!</v>
      </c>
    </row>
  </sheetData>
  <mergeCells count="29">
    <mergeCell ref="A4:B4"/>
    <mergeCell ref="F4:G4"/>
    <mergeCell ref="H4:I4"/>
    <mergeCell ref="A1:B1"/>
    <mergeCell ref="E1:F1"/>
    <mergeCell ref="G1:J1"/>
    <mergeCell ref="A2:D2"/>
    <mergeCell ref="A3:D3"/>
    <mergeCell ref="A5:B5"/>
    <mergeCell ref="F5:G5"/>
    <mergeCell ref="H5:I5"/>
    <mergeCell ref="A6:A11"/>
    <mergeCell ref="B6:B11"/>
    <mergeCell ref="E6:Q6"/>
    <mergeCell ref="R6:R11"/>
    <mergeCell ref="E7:Q7"/>
    <mergeCell ref="E8:I8"/>
    <mergeCell ref="J8:Q8"/>
    <mergeCell ref="E9:I10"/>
    <mergeCell ref="J9:M9"/>
    <mergeCell ref="N9:O9"/>
    <mergeCell ref="P9:P11"/>
    <mergeCell ref="Q9:Q11"/>
    <mergeCell ref="N10:N11"/>
    <mergeCell ref="B42:Q42"/>
    <mergeCell ref="E44:I44"/>
    <mergeCell ref="J44:M44"/>
    <mergeCell ref="N44:O44"/>
    <mergeCell ref="B46:R46"/>
  </mergeCells>
  <conditionalFormatting sqref="E4">
    <cfRule type="containsText" dxfId="503" priority="16" operator="containsText" text="«2»">
      <formula>NOT(ISERROR(SEARCH("«2»",E4)))</formula>
    </cfRule>
    <cfRule type="expression" dxfId="502" priority="17">
      <formula>#REF!&lt;500</formula>
    </cfRule>
    <cfRule type="colorScale" priority="18">
      <colorScale>
        <cfvo type="min" val="0"/>
        <cfvo type="max" val="0"/>
        <color rgb="FF92D050"/>
        <color rgb="FFFFEF9C"/>
      </colorScale>
    </cfRule>
    <cfRule type="colorScale" priority="19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501" priority="15" operator="containsText" text="1,8 - 2">
      <formula>NOT(ISERROR(SEARCH("1,8 - 2",E5)))</formula>
    </cfRule>
  </conditionalFormatting>
  <conditionalFormatting sqref="E12:Q41">
    <cfRule type="containsText" dxfId="500" priority="12" operator="containsText" text="0">
      <formula>NOT(ISERROR(SEARCH("0",E12)))</formula>
    </cfRule>
    <cfRule type="containsText" dxfId="499" priority="13" operator="containsText" text="1">
      <formula>NOT(ISERROR(SEARCH("1",E12)))</formula>
    </cfRule>
    <cfRule type="containsText" dxfId="498" priority="14" operator="containsText" text="2">
      <formula>NOT(ISERROR(SEARCH("2",E12)))</formula>
    </cfRule>
  </conditionalFormatting>
  <conditionalFormatting sqref="F4">
    <cfRule type="containsText" dxfId="497" priority="10" operator="containsText" text="«1» показатель в стадии формирования">
      <formula>NOT(ISERROR(SEARCH("«1» показатель в стадии формирования",F4)))</formula>
    </cfRule>
    <cfRule type="containsText" dxfId="496" priority="11" operator="containsText" text="«1»">
      <formula>NOT(ISERROR(SEARCH("«1»",F4)))</formula>
    </cfRule>
  </conditionalFormatting>
  <conditionalFormatting sqref="F5">
    <cfRule type="containsText" dxfId="495" priority="9" operator="containsText" text="1,1 - 1,7">
      <formula>NOT(ISERROR(SEARCH("1,1 - 1,7",F5)))</formula>
    </cfRule>
  </conditionalFormatting>
  <conditionalFormatting sqref="H4:H5">
    <cfRule type="containsText" dxfId="494" priority="8" operator="containsText" text="«0» ">
      <formula>NOT(ISERROR(SEARCH("«0» ",H4)))</formula>
    </cfRule>
  </conditionalFormatting>
  <conditionalFormatting sqref="H5">
    <cfRule type="containsText" dxfId="493" priority="7" operator="containsText" text="0 - 1">
      <formula>NOT(ISERROR(SEARCH("0 - 1",H5)))</formula>
    </cfRule>
  </conditionalFormatting>
  <conditionalFormatting sqref="R12:R44">
    <cfRule type="cellIs" dxfId="492" priority="4" operator="between">
      <formula>1.8</formula>
      <formula>2</formula>
    </cfRule>
    <cfRule type="cellIs" dxfId="491" priority="5" operator="between">
      <formula>1</formula>
      <formula>1.7</formula>
    </cfRule>
    <cfRule type="cellIs" dxfId="490" priority="6" operator="between">
      <formula>0</formula>
      <formula>0.9</formula>
    </cfRule>
  </conditionalFormatting>
  <conditionalFormatting sqref="E43:Q44">
    <cfRule type="cellIs" dxfId="257" priority="1" operator="between">
      <formula>1.8</formula>
      <formula>2</formula>
    </cfRule>
    <cfRule type="cellIs" dxfId="256" priority="2" operator="between">
      <formula>1</formula>
      <formula>1.7</formula>
    </cfRule>
    <cfRule type="cellIs" dxfId="255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C000"/>
  </sheetPr>
  <dimension ref="A1:P6"/>
  <sheetViews>
    <sheetView topLeftCell="A13" workbookViewId="0">
      <selection activeCell="G11" sqref="G11"/>
    </sheetView>
  </sheetViews>
  <sheetFormatPr defaultRowHeight="14.5"/>
  <cols>
    <col min="1" max="1" width="18" customWidth="1"/>
    <col min="2" max="2" width="12.1796875" customWidth="1"/>
    <col min="3" max="3" width="15.6328125" customWidth="1"/>
    <col min="4" max="4" width="10" customWidth="1"/>
    <col min="5" max="5" width="15.36328125" customWidth="1"/>
    <col min="6" max="6" width="10.6328125" customWidth="1"/>
    <col min="7" max="7" width="13.1796875" customWidth="1"/>
    <col min="8" max="8" width="15.453125" customWidth="1"/>
    <col min="9" max="9" width="16.54296875" customWidth="1"/>
    <col min="10" max="10" width="10.54296875" customWidth="1"/>
    <col min="11" max="11" width="12.08984375" customWidth="1"/>
    <col min="12" max="12" width="14.36328125" customWidth="1"/>
    <col min="13" max="13" width="16.54296875" customWidth="1"/>
    <col min="14" max="14" width="20.453125" customWidth="1"/>
    <col min="15" max="15" width="22" customWidth="1"/>
    <col min="16" max="16" width="17.6328125" customWidth="1"/>
  </cols>
  <sheetData>
    <row r="1" spans="1:16">
      <c r="A1" s="209" t="s">
        <v>304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</row>
    <row r="4" spans="1:16" ht="76.25" customHeight="1">
      <c r="A4" s="12"/>
      <c r="B4" s="12" t="s">
        <v>293</v>
      </c>
      <c r="C4" s="136" t="s">
        <v>294</v>
      </c>
      <c r="D4" s="12" t="s">
        <v>295</v>
      </c>
      <c r="E4" s="136" t="s">
        <v>296</v>
      </c>
      <c r="F4" s="136" t="s">
        <v>297</v>
      </c>
      <c r="G4" s="136" t="s">
        <v>298</v>
      </c>
      <c r="H4" s="136" t="s">
        <v>299</v>
      </c>
      <c r="I4" s="136" t="s">
        <v>60</v>
      </c>
      <c r="J4" s="136" t="s">
        <v>300</v>
      </c>
      <c r="K4" s="136" t="s">
        <v>301</v>
      </c>
      <c r="L4" s="136" t="s">
        <v>302</v>
      </c>
      <c r="M4" s="136" t="s">
        <v>303</v>
      </c>
      <c r="N4" s="136" t="s">
        <v>214</v>
      </c>
      <c r="O4" s="136" t="s">
        <v>215</v>
      </c>
      <c r="P4" s="136" t="s">
        <v>279</v>
      </c>
    </row>
    <row r="5" spans="1:16">
      <c r="A5" s="12" t="s">
        <v>276</v>
      </c>
      <c r="B5" s="12" t="e">
        <f>'Позн.разв. к 7г ч1. Н.г.'!E49</f>
        <v>#DIV/0!</v>
      </c>
      <c r="C5" s="12" t="e">
        <f>'Позн.разв. к 7г ч1. Н.г.'!E50</f>
        <v>#DIV/0!</v>
      </c>
      <c r="D5" s="12" t="e">
        <f>'Позн.разв. к 7г ч1. Н.г.'!E51</f>
        <v>#DIV/0!</v>
      </c>
      <c r="E5" s="12" t="e">
        <f>'Позн.разв. к 7г ч1. Н.г.'!E52</f>
        <v>#DIV/0!</v>
      </c>
      <c r="F5" s="12" t="e">
        <f>'Позн.разв. к 7г ч2. Н.г.'!E49</f>
        <v>#DIV/0!</v>
      </c>
      <c r="G5" s="12" t="e">
        <f>'Позн.разв. к 7г ч2. Н.г.'!E50</f>
        <v>#DIV/0!</v>
      </c>
      <c r="H5" s="12" t="e">
        <f>'Позн.разв. к 7г ч2. Н.г.'!E51</f>
        <v>#DIV/0!</v>
      </c>
      <c r="I5" s="12" t="e">
        <f>'Позн.разв. к 7г ч2. Н.г.'!E52</f>
        <v>#DIV/0!</v>
      </c>
      <c r="J5" s="12" t="e">
        <f>'Позн.разв. к 7г ч2. Н.г.'!E53</f>
        <v>#DIV/0!</v>
      </c>
      <c r="K5" s="12" t="e">
        <f>'Позн.разв. к 7г ч3. Н.г.'!E50</f>
        <v>#DIV/0!</v>
      </c>
      <c r="L5" s="12" t="e">
        <f>'Позн.разв. к 7г ч3. Н.г.'!E51</f>
        <v>#DIV/0!</v>
      </c>
      <c r="M5" s="12" t="e">
        <f>'Позн.разв. к 7г ч3. Н.г.'!E52</f>
        <v>#DIV/0!</v>
      </c>
      <c r="N5" s="12" t="e">
        <f>'Позн.разв. к 7г ч3. Н.г.'!E53</f>
        <v>#DIV/0!</v>
      </c>
      <c r="O5" s="12" t="e">
        <f>'Позн.разв. к 7г ч3. Н.г.'!E54</f>
        <v>#DIV/0!</v>
      </c>
      <c r="P5" s="12" t="e">
        <f>AVERAGE(B5:O5)</f>
        <v>#DIV/0!</v>
      </c>
    </row>
    <row r="6" spans="1:16">
      <c r="A6" s="12" t="s">
        <v>277</v>
      </c>
      <c r="B6" s="12" t="e">
        <f>'Позн.разв. к 7г ч1. К.г. '!E49</f>
        <v>#DIV/0!</v>
      </c>
      <c r="C6" s="12" t="e">
        <f>'Позн.разв. к 7г ч1. К.г. '!E50</f>
        <v>#DIV/0!</v>
      </c>
      <c r="D6" s="12" t="e">
        <f>'Позн.разв. к 7г ч1. К.г. '!E51</f>
        <v>#DIV/0!</v>
      </c>
      <c r="E6" s="12" t="e">
        <f>'Позн.разв. к 7г ч1. К.г. '!E52</f>
        <v>#DIV/0!</v>
      </c>
      <c r="F6" s="12" t="e">
        <f>'Позн.разв. к 7г ч2. К.г.'!E49</f>
        <v>#DIV/0!</v>
      </c>
      <c r="G6" s="12" t="e">
        <f>'Позн.разв. к 7г ч2. К.г.'!E50</f>
        <v>#DIV/0!</v>
      </c>
      <c r="H6" s="12" t="e">
        <f>'Позн.разв. к 7г ч2. К.г.'!E51</f>
        <v>#DIV/0!</v>
      </c>
      <c r="I6" s="12" t="e">
        <f>'Позн.разв. к 7г ч2. К.г.'!E52</f>
        <v>#DIV/0!</v>
      </c>
      <c r="J6" s="12" t="e">
        <f>'Позн.разв. к 7г ч2. К.г.'!E53</f>
        <v>#DIV/0!</v>
      </c>
      <c r="K6" s="12" t="e">
        <f>'Позн.разв. к 7г ч3. К.г. '!E50</f>
        <v>#DIV/0!</v>
      </c>
      <c r="L6" s="12" t="e">
        <f>'Позн.разв. к 7г ч3. К.г. '!E51</f>
        <v>#DIV/0!</v>
      </c>
      <c r="M6" s="12" t="e">
        <f>'Позн.разв. к 7г ч3. К.г. '!E52</f>
        <v>#DIV/0!</v>
      </c>
      <c r="N6" s="12" t="e">
        <f>'Позн.разв. к 7г ч3. К.г. '!E53</f>
        <v>#DIV/0!</v>
      </c>
      <c r="O6" s="12" t="e">
        <f>'Позн.разв. к 7г ч3. К.г. '!E54</f>
        <v>#DIV/0!</v>
      </c>
      <c r="P6" s="12" t="e">
        <f>AVERAGE(B6:O6)</f>
        <v>#DIV/0!</v>
      </c>
    </row>
  </sheetData>
  <mergeCells count="1">
    <mergeCell ref="A1:P1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7030A0"/>
  </sheetPr>
  <dimension ref="A1:X55"/>
  <sheetViews>
    <sheetView topLeftCell="B22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36328125" customWidth="1"/>
    <col min="6" max="6" width="11.1796875" customWidth="1"/>
    <col min="7" max="7" width="9.08984375" customWidth="1"/>
    <col min="8" max="8" width="12.1796875" customWidth="1"/>
    <col min="9" max="9" width="10.6328125" customWidth="1"/>
    <col min="10" max="10" width="15.81640625" customWidth="1"/>
    <col min="11" max="11" width="10.90625" customWidth="1"/>
    <col min="12" max="12" width="8.54296875" customWidth="1"/>
    <col min="13" max="13" width="10.1796875" customWidth="1"/>
    <col min="14" max="14" width="14.6328125" customWidth="1"/>
    <col min="15" max="15" width="20.08984375" customWidth="1"/>
    <col min="16" max="16" width="11.81640625" customWidth="1"/>
    <col min="17" max="17" width="9.08984375" customWidth="1"/>
    <col min="18" max="18" width="12.36328125" customWidth="1"/>
    <col min="19" max="19" width="6.81640625" customWidth="1"/>
    <col min="20" max="20" width="11.81640625" customWidth="1"/>
    <col min="21" max="21" width="13.453125" customWidth="1"/>
    <col min="22" max="22" width="14.81640625" customWidth="1"/>
    <col min="23" max="23" width="12.1796875" customWidth="1"/>
    <col min="24" max="24" width="12.08984375" customWidth="1"/>
  </cols>
  <sheetData>
    <row r="1" spans="1:24">
      <c r="A1" s="154" t="s">
        <v>43</v>
      </c>
      <c r="B1" s="154"/>
      <c r="C1" s="12"/>
      <c r="D1" s="12"/>
      <c r="E1" s="154" t="s">
        <v>101</v>
      </c>
      <c r="F1" s="154"/>
      <c r="G1" s="154"/>
      <c r="H1" s="154"/>
      <c r="I1" s="154"/>
      <c r="J1" s="161" t="s">
        <v>112</v>
      </c>
      <c r="K1" s="162"/>
      <c r="L1" s="162"/>
      <c r="M1" s="162"/>
      <c r="N1" s="162"/>
      <c r="O1" s="251"/>
      <c r="P1" s="16"/>
      <c r="Q1" s="16"/>
      <c r="R1" s="16"/>
      <c r="S1" s="16"/>
      <c r="T1" s="12"/>
      <c r="U1" s="12"/>
      <c r="V1" s="12"/>
      <c r="W1" s="12"/>
      <c r="X1" s="12"/>
    </row>
    <row r="2" spans="1:24">
      <c r="A2" s="154" t="s">
        <v>0</v>
      </c>
      <c r="B2" s="154"/>
      <c r="C2" s="154"/>
      <c r="D2" s="154"/>
      <c r="E2" s="17"/>
      <c r="F2" s="17"/>
      <c r="G2" s="17"/>
      <c r="H2" s="17"/>
      <c r="I2" s="17"/>
      <c r="J2" s="24"/>
      <c r="K2" s="25"/>
      <c r="L2" s="25"/>
      <c r="M2" s="25"/>
      <c r="N2" s="25"/>
      <c r="O2" s="25"/>
      <c r="P2" s="25"/>
      <c r="Q2" s="15"/>
      <c r="R2" s="17"/>
      <c r="S2" s="17"/>
      <c r="T2" s="17"/>
      <c r="U2" s="17"/>
      <c r="V2" s="17"/>
      <c r="W2" s="17"/>
      <c r="X2" s="11"/>
    </row>
    <row r="3" spans="1:24">
      <c r="A3" s="155" t="s">
        <v>1</v>
      </c>
      <c r="B3" s="155"/>
      <c r="C3" s="155"/>
      <c r="D3" s="155"/>
      <c r="E3" s="18"/>
      <c r="F3" s="18"/>
      <c r="G3" s="18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>
      <c r="A4" s="177" t="s">
        <v>10</v>
      </c>
      <c r="B4" s="177"/>
      <c r="C4" s="18"/>
      <c r="D4" s="18"/>
      <c r="E4" s="199" t="s">
        <v>13</v>
      </c>
      <c r="F4" s="199"/>
      <c r="G4" s="199"/>
      <c r="H4" s="199"/>
      <c r="I4" s="250" t="s">
        <v>12</v>
      </c>
      <c r="J4" s="250"/>
      <c r="K4" s="32"/>
      <c r="L4" s="258" t="s">
        <v>11</v>
      </c>
      <c r="M4" s="168"/>
      <c r="N4" s="259"/>
      <c r="O4" s="13"/>
      <c r="P4" s="13"/>
      <c r="Q4" s="13"/>
      <c r="R4" s="13"/>
      <c r="S4" s="13"/>
      <c r="T4" s="13"/>
      <c r="U4" s="13"/>
      <c r="V4" s="13"/>
      <c r="W4" s="13"/>
      <c r="X4" s="11"/>
    </row>
    <row r="5" spans="1:24" ht="15" thickBot="1">
      <c r="A5" s="178" t="s">
        <v>14</v>
      </c>
      <c r="B5" s="178"/>
      <c r="C5" s="20"/>
      <c r="D5" s="20"/>
      <c r="E5" s="198" t="s">
        <v>16</v>
      </c>
      <c r="F5" s="198"/>
      <c r="G5" s="198"/>
      <c r="H5" s="198"/>
      <c r="I5" s="249" t="s">
        <v>18</v>
      </c>
      <c r="J5" s="249"/>
      <c r="K5" s="31"/>
      <c r="L5" s="260" t="s">
        <v>17</v>
      </c>
      <c r="M5" s="169"/>
      <c r="N5" s="261"/>
      <c r="O5" s="10"/>
      <c r="P5" s="10"/>
      <c r="Q5" s="10"/>
      <c r="R5" s="10"/>
      <c r="S5" s="10"/>
      <c r="T5" s="10"/>
      <c r="U5" s="10"/>
      <c r="V5" s="10"/>
      <c r="W5" s="10"/>
      <c r="X5" s="19"/>
    </row>
    <row r="6" spans="1:24" ht="15" thickBot="1">
      <c r="A6" s="232" t="s">
        <v>2</v>
      </c>
      <c r="B6" s="255" t="s">
        <v>3</v>
      </c>
      <c r="C6" s="3"/>
      <c r="D6" s="3"/>
      <c r="E6" s="186" t="s">
        <v>87</v>
      </c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74" t="s">
        <v>64</v>
      </c>
    </row>
    <row r="7" spans="1:24" ht="15" thickBot="1">
      <c r="A7" s="233"/>
      <c r="B7" s="256"/>
      <c r="C7" s="2"/>
      <c r="D7" s="2"/>
      <c r="E7" s="189" t="s">
        <v>113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75"/>
    </row>
    <row r="8" spans="1:24" ht="15" thickBot="1">
      <c r="A8" s="233"/>
      <c r="B8" s="256"/>
      <c r="C8" s="2"/>
      <c r="D8" s="2"/>
      <c r="E8" s="151" t="s">
        <v>88</v>
      </c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75"/>
    </row>
    <row r="9" spans="1:24" ht="25.5" customHeight="1" thickBot="1">
      <c r="A9" s="233"/>
      <c r="B9" s="256"/>
      <c r="C9" s="2"/>
      <c r="D9" s="2"/>
      <c r="E9" s="151" t="s">
        <v>89</v>
      </c>
      <c r="F9" s="153"/>
      <c r="G9" s="192" t="s">
        <v>90</v>
      </c>
      <c r="H9" s="192"/>
      <c r="I9" s="192"/>
      <c r="J9" s="254" t="s">
        <v>91</v>
      </c>
      <c r="K9" s="254"/>
      <c r="L9" s="254"/>
      <c r="M9" s="165" t="s">
        <v>92</v>
      </c>
      <c r="N9" s="166"/>
      <c r="O9" s="263"/>
      <c r="P9" s="165" t="s">
        <v>93</v>
      </c>
      <c r="Q9" s="166"/>
      <c r="R9" s="166"/>
      <c r="S9" s="166"/>
      <c r="T9" s="165" t="s">
        <v>94</v>
      </c>
      <c r="U9" s="263"/>
      <c r="V9" s="151" t="s">
        <v>95</v>
      </c>
      <c r="W9" s="152"/>
      <c r="X9" s="175"/>
    </row>
    <row r="10" spans="1:24" ht="27" customHeight="1" thickBot="1">
      <c r="A10" s="233"/>
      <c r="B10" s="256"/>
      <c r="C10" s="2"/>
      <c r="D10" s="2"/>
      <c r="E10" s="197" t="s">
        <v>114</v>
      </c>
      <c r="F10" s="197"/>
      <c r="G10" s="197" t="s">
        <v>117</v>
      </c>
      <c r="H10" s="197"/>
      <c r="I10" s="197"/>
      <c r="J10" s="262" t="s">
        <v>96</v>
      </c>
      <c r="K10" s="254"/>
      <c r="L10" s="254"/>
      <c r="M10" s="264" t="s">
        <v>97</v>
      </c>
      <c r="N10" s="265"/>
      <c r="O10" s="266"/>
      <c r="P10" s="264" t="s">
        <v>98</v>
      </c>
      <c r="Q10" s="265"/>
      <c r="R10" s="265"/>
      <c r="S10" s="265"/>
      <c r="T10" s="197" t="s">
        <v>131</v>
      </c>
      <c r="U10" s="197"/>
      <c r="V10" s="193" t="s">
        <v>134</v>
      </c>
      <c r="W10" s="193" t="s">
        <v>135</v>
      </c>
      <c r="X10" s="175"/>
    </row>
    <row r="11" spans="1:24" ht="67" customHeight="1" thickBot="1">
      <c r="A11" s="234"/>
      <c r="B11" s="257"/>
      <c r="C11" s="2"/>
      <c r="D11" s="2"/>
      <c r="E11" s="14" t="s">
        <v>115</v>
      </c>
      <c r="F11" s="14" t="s">
        <v>116</v>
      </c>
      <c r="G11" s="14" t="s">
        <v>118</v>
      </c>
      <c r="H11" s="14" t="s">
        <v>119</v>
      </c>
      <c r="I11" s="14" t="s">
        <v>120</v>
      </c>
      <c r="J11" s="14" t="s">
        <v>121</v>
      </c>
      <c r="K11" s="14" t="s">
        <v>122</v>
      </c>
      <c r="L11" s="14" t="s">
        <v>123</v>
      </c>
      <c r="M11" s="14" t="s">
        <v>124</v>
      </c>
      <c r="N11" s="14" t="s">
        <v>125</v>
      </c>
      <c r="O11" s="14" t="s">
        <v>126</v>
      </c>
      <c r="P11" s="14" t="s">
        <v>127</v>
      </c>
      <c r="Q11" s="14" t="s">
        <v>128</v>
      </c>
      <c r="R11" s="14" t="s">
        <v>129</v>
      </c>
      <c r="S11" s="14" t="s">
        <v>130</v>
      </c>
      <c r="T11" s="14" t="s">
        <v>132</v>
      </c>
      <c r="U11" s="14" t="s">
        <v>133</v>
      </c>
      <c r="V11" s="194"/>
      <c r="W11" s="194"/>
      <c r="X11" s="176"/>
    </row>
    <row r="12" spans="1:24" ht="15" thickBot="1">
      <c r="A12" s="2">
        <v>1</v>
      </c>
      <c r="B12" s="2">
        <f>Список!B4</f>
        <v>0</v>
      </c>
      <c r="C12" s="2"/>
      <c r="D12" s="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27" t="e">
        <f t="shared" ref="X12:X41" si="0">AVERAGE(H12:W12)</f>
        <v>#DIV/0!</v>
      </c>
    </row>
    <row r="13" spans="1:24" ht="15" thickBot="1">
      <c r="A13" s="2">
        <v>2</v>
      </c>
      <c r="B13" s="77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4" t="e">
        <f t="shared" si="0"/>
        <v>#DIV/0!</v>
      </c>
    </row>
    <row r="14" spans="1:24" ht="15" thickBot="1">
      <c r="A14" s="2">
        <v>3</v>
      </c>
      <c r="B14" s="77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4" t="e">
        <f t="shared" si="0"/>
        <v>#DIV/0!</v>
      </c>
    </row>
    <row r="15" spans="1:24" ht="15" thickBot="1">
      <c r="A15" s="2">
        <v>4</v>
      </c>
      <c r="B15" s="77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4" t="e">
        <f t="shared" si="0"/>
        <v>#DIV/0!</v>
      </c>
    </row>
    <row r="16" spans="1:24" ht="15" thickBot="1">
      <c r="A16" s="2">
        <v>5</v>
      </c>
      <c r="B16" s="77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4" t="e">
        <f t="shared" si="0"/>
        <v>#DIV/0!</v>
      </c>
    </row>
    <row r="17" spans="1:24" ht="15" thickBot="1">
      <c r="A17" s="2">
        <v>6</v>
      </c>
      <c r="B17" s="77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4" t="e">
        <f t="shared" si="0"/>
        <v>#DIV/0!</v>
      </c>
    </row>
    <row r="18" spans="1:24" ht="15" thickBot="1">
      <c r="A18" s="2">
        <v>7</v>
      </c>
      <c r="B18" s="77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4" t="e">
        <f t="shared" si="0"/>
        <v>#DIV/0!</v>
      </c>
    </row>
    <row r="19" spans="1:24" ht="15" thickBot="1">
      <c r="A19" s="2">
        <v>8</v>
      </c>
      <c r="B19" s="77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4" t="e">
        <f t="shared" si="0"/>
        <v>#DIV/0!</v>
      </c>
    </row>
    <row r="20" spans="1:24" ht="15" thickBot="1">
      <c r="A20" s="2">
        <v>9</v>
      </c>
      <c r="B20" s="77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4" t="e">
        <f t="shared" si="0"/>
        <v>#DIV/0!</v>
      </c>
    </row>
    <row r="21" spans="1:24" ht="15" thickBot="1">
      <c r="A21" s="2">
        <v>10</v>
      </c>
      <c r="B21" s="77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4" t="e">
        <f t="shared" si="0"/>
        <v>#DIV/0!</v>
      </c>
    </row>
    <row r="22" spans="1:24" ht="15" thickBot="1">
      <c r="A22" s="2">
        <v>11</v>
      </c>
      <c r="B22" s="77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4" t="e">
        <f t="shared" si="0"/>
        <v>#DIV/0!</v>
      </c>
    </row>
    <row r="23" spans="1:24" ht="15" thickBot="1">
      <c r="A23" s="2">
        <v>12</v>
      </c>
      <c r="B23" s="77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4" t="e">
        <f t="shared" si="0"/>
        <v>#DIV/0!</v>
      </c>
    </row>
    <row r="24" spans="1:24" ht="15" thickBot="1">
      <c r="A24" s="2">
        <v>13</v>
      </c>
      <c r="B24" s="77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4" t="e">
        <f t="shared" si="0"/>
        <v>#DIV/0!</v>
      </c>
    </row>
    <row r="25" spans="1:24" ht="15" thickBot="1">
      <c r="A25" s="2">
        <v>14</v>
      </c>
      <c r="B25" s="77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4" t="e">
        <f t="shared" si="0"/>
        <v>#DIV/0!</v>
      </c>
    </row>
    <row r="26" spans="1:24" ht="15" thickBot="1">
      <c r="A26" s="2">
        <v>15</v>
      </c>
      <c r="B26" s="77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4" t="e">
        <f t="shared" si="0"/>
        <v>#DIV/0!</v>
      </c>
    </row>
    <row r="27" spans="1:24" ht="15" thickBot="1">
      <c r="A27" s="2">
        <v>16</v>
      </c>
      <c r="B27" s="77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4" t="e">
        <f t="shared" si="0"/>
        <v>#DIV/0!</v>
      </c>
    </row>
    <row r="28" spans="1:24" ht="15" thickBot="1">
      <c r="A28" s="2">
        <v>17</v>
      </c>
      <c r="B28" s="77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4" t="e">
        <f t="shared" si="0"/>
        <v>#DIV/0!</v>
      </c>
    </row>
    <row r="29" spans="1:24" ht="15" thickBot="1">
      <c r="A29" s="2">
        <v>18</v>
      </c>
      <c r="B29" s="77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4" t="e">
        <f t="shared" si="0"/>
        <v>#DIV/0!</v>
      </c>
    </row>
    <row r="30" spans="1:24" ht="15" thickBot="1">
      <c r="A30" s="2">
        <v>19</v>
      </c>
      <c r="B30" s="77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4" t="e">
        <f t="shared" si="0"/>
        <v>#DIV/0!</v>
      </c>
    </row>
    <row r="31" spans="1:24" ht="15" thickBot="1">
      <c r="A31" s="2">
        <v>20</v>
      </c>
      <c r="B31" s="77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4" t="e">
        <f t="shared" si="0"/>
        <v>#DIV/0!</v>
      </c>
    </row>
    <row r="32" spans="1:24" ht="15" thickBot="1">
      <c r="A32" s="2">
        <v>21</v>
      </c>
      <c r="B32" s="77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4" t="e">
        <f t="shared" si="0"/>
        <v>#DIV/0!</v>
      </c>
    </row>
    <row r="33" spans="1:24" ht="15" thickBot="1">
      <c r="A33" s="2">
        <v>22</v>
      </c>
      <c r="B33" s="77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4" t="e">
        <f t="shared" si="0"/>
        <v>#DIV/0!</v>
      </c>
    </row>
    <row r="34" spans="1:24" ht="15" thickBot="1">
      <c r="A34" s="2">
        <v>23</v>
      </c>
      <c r="B34" s="77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4" t="e">
        <f t="shared" si="0"/>
        <v>#DIV/0!</v>
      </c>
    </row>
    <row r="35" spans="1:24" ht="15" thickBot="1">
      <c r="A35" s="2">
        <v>24</v>
      </c>
      <c r="B35" s="77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4" t="e">
        <f t="shared" si="0"/>
        <v>#DIV/0!</v>
      </c>
    </row>
    <row r="36" spans="1:24" ht="15" thickBot="1">
      <c r="A36" s="2">
        <v>25</v>
      </c>
      <c r="B36" s="77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4" t="e">
        <f t="shared" si="0"/>
        <v>#DIV/0!</v>
      </c>
    </row>
    <row r="37" spans="1:24" ht="15" thickBot="1">
      <c r="A37" s="2">
        <v>26</v>
      </c>
      <c r="B37" s="77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4" t="e">
        <f t="shared" si="0"/>
        <v>#DIV/0!</v>
      </c>
    </row>
    <row r="38" spans="1:24" ht="15" thickBot="1">
      <c r="A38" s="2">
        <v>27</v>
      </c>
      <c r="B38" s="77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4" t="e">
        <f t="shared" si="0"/>
        <v>#DIV/0!</v>
      </c>
    </row>
    <row r="39" spans="1:24" ht="15" thickBot="1">
      <c r="A39" s="2">
        <v>28</v>
      </c>
      <c r="B39" s="77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" t="e">
        <f t="shared" si="0"/>
        <v>#DIV/0!</v>
      </c>
    </row>
    <row r="40" spans="1:24" ht="15" thickBot="1">
      <c r="A40" s="2">
        <v>29</v>
      </c>
      <c r="B40" s="77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4" t="e">
        <f t="shared" si="0"/>
        <v>#DIV/0!</v>
      </c>
    </row>
    <row r="41" spans="1:24" ht="15" thickBot="1">
      <c r="A41" s="2">
        <v>30</v>
      </c>
      <c r="B41" s="77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4" t="e">
        <f t="shared" si="0"/>
        <v>#DIV/0!</v>
      </c>
    </row>
    <row r="42" spans="1:24">
      <c r="A42" s="103"/>
      <c r="B42" s="252" t="s">
        <v>15</v>
      </c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130" t="e">
        <f>AVERAGE(X12:X41)</f>
        <v>#DIV/0!</v>
      </c>
    </row>
    <row r="43" spans="1:24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W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50" t="e">
        <f t="shared" si="1"/>
        <v>#DIV/0!</v>
      </c>
      <c r="O43" s="150" t="e">
        <f t="shared" si="1"/>
        <v>#DIV/0!</v>
      </c>
      <c r="P43" s="150" t="e">
        <f t="shared" si="1"/>
        <v>#DIV/0!</v>
      </c>
      <c r="Q43" s="150" t="e">
        <f t="shared" si="1"/>
        <v>#DIV/0!</v>
      </c>
      <c r="R43" s="150" t="e">
        <f t="shared" si="1"/>
        <v>#DIV/0!</v>
      </c>
      <c r="S43" s="150" t="e">
        <f t="shared" si="1"/>
        <v>#DIV/0!</v>
      </c>
      <c r="T43" s="150" t="e">
        <f t="shared" si="1"/>
        <v>#DIV/0!</v>
      </c>
      <c r="U43" s="150" t="e">
        <f t="shared" si="1"/>
        <v>#DIV/0!</v>
      </c>
      <c r="V43" s="150" t="e">
        <f t="shared" si="1"/>
        <v>#DIV/0!</v>
      </c>
      <c r="W43" s="150" t="e">
        <f t="shared" si="1"/>
        <v>#DIV/0!</v>
      </c>
      <c r="X43" s="133"/>
    </row>
    <row r="44" spans="1:24">
      <c r="A44" s="99"/>
      <c r="B44" s="148" t="s">
        <v>268</v>
      </c>
      <c r="C44" s="148"/>
      <c r="D44" s="148"/>
      <c r="E44" s="195" t="e">
        <f>(E43+F43)/2</f>
        <v>#DIV/0!</v>
      </c>
      <c r="F44" s="196"/>
      <c r="G44" s="195" t="e">
        <f>(G43+H43+I43)/3</f>
        <v>#DIV/0!</v>
      </c>
      <c r="H44" s="205"/>
      <c r="I44" s="196"/>
      <c r="J44" s="195" t="e">
        <f>(J43+K43+L43)/3</f>
        <v>#DIV/0!</v>
      </c>
      <c r="K44" s="205"/>
      <c r="L44" s="196"/>
      <c r="M44" s="195" t="e">
        <f>(M43+N43+O43)/3</f>
        <v>#DIV/0!</v>
      </c>
      <c r="N44" s="205"/>
      <c r="O44" s="196"/>
      <c r="P44" s="195" t="e">
        <f>(P43+Q43+R43+S43)/4</f>
        <v>#DIV/0!</v>
      </c>
      <c r="Q44" s="205"/>
      <c r="R44" s="205"/>
      <c r="S44" s="196"/>
      <c r="T44" s="195" t="e">
        <f>(T43+U43)/2</f>
        <v>#DIV/0!</v>
      </c>
      <c r="U44" s="196"/>
      <c r="V44" s="195" t="e">
        <f>(V43+W43)/2</f>
        <v>#DIV/0!</v>
      </c>
      <c r="W44" s="196"/>
      <c r="X44" s="133"/>
    </row>
    <row r="45" spans="1:24">
      <c r="A45" s="1"/>
      <c r="B45" s="172" t="s">
        <v>19</v>
      </c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</row>
    <row r="46" spans="1:24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</row>
    <row r="49" spans="2:5" ht="29">
      <c r="B49" s="136" t="s">
        <v>305</v>
      </c>
      <c r="C49" s="12"/>
      <c r="D49" s="12"/>
      <c r="E49" s="12" t="e">
        <f>E44</f>
        <v>#DIV/0!</v>
      </c>
    </row>
    <row r="50" spans="2:5">
      <c r="B50" s="12" t="s">
        <v>306</v>
      </c>
      <c r="C50" s="12"/>
      <c r="D50" s="12"/>
      <c r="E50" s="12" t="e">
        <f>G44</f>
        <v>#DIV/0!</v>
      </c>
    </row>
    <row r="51" spans="2:5">
      <c r="B51" s="12" t="s">
        <v>307</v>
      </c>
      <c r="C51" s="12"/>
      <c r="D51" s="12"/>
      <c r="E51" s="12" t="e">
        <f>J44</f>
        <v>#DIV/0!</v>
      </c>
    </row>
    <row r="52" spans="2:5">
      <c r="B52" s="12" t="s">
        <v>308</v>
      </c>
      <c r="C52" s="12"/>
      <c r="D52" s="12"/>
      <c r="E52" s="12" t="e">
        <f>M44</f>
        <v>#DIV/0!</v>
      </c>
    </row>
    <row r="53" spans="2:5">
      <c r="B53" s="12" t="s">
        <v>309</v>
      </c>
      <c r="C53" s="12"/>
      <c r="D53" s="12"/>
      <c r="E53" s="12" t="e">
        <f>P44</f>
        <v>#DIV/0!</v>
      </c>
    </row>
    <row r="54" spans="2:5">
      <c r="B54" s="12" t="s">
        <v>310</v>
      </c>
      <c r="C54" s="12"/>
      <c r="D54" s="12"/>
      <c r="E54" s="12" t="e">
        <f>T44</f>
        <v>#DIV/0!</v>
      </c>
    </row>
    <row r="55" spans="2:5">
      <c r="B55" s="12" t="s">
        <v>311</v>
      </c>
      <c r="C55" s="12"/>
      <c r="D55" s="12"/>
      <c r="E55" s="12" t="e">
        <f>V44</f>
        <v>#DIV/0!</v>
      </c>
    </row>
  </sheetData>
  <mergeCells count="44">
    <mergeCell ref="T10:U10"/>
    <mergeCell ref="V10:V11"/>
    <mergeCell ref="W10:W11"/>
    <mergeCell ref="B46:X46"/>
    <mergeCell ref="A3:D3"/>
    <mergeCell ref="A4:B4"/>
    <mergeCell ref="A5:B5"/>
    <mergeCell ref="E4:H4"/>
    <mergeCell ref="J10:L10"/>
    <mergeCell ref="M9:O9"/>
    <mergeCell ref="M10:O10"/>
    <mergeCell ref="P9:S9"/>
    <mergeCell ref="P10:S10"/>
    <mergeCell ref="T9:U9"/>
    <mergeCell ref="E10:F10"/>
    <mergeCell ref="E5:H5"/>
    <mergeCell ref="A1:B1"/>
    <mergeCell ref="A2:D2"/>
    <mergeCell ref="B42:W42"/>
    <mergeCell ref="B45:X45"/>
    <mergeCell ref="G9:I9"/>
    <mergeCell ref="J9:L9"/>
    <mergeCell ref="A6:A11"/>
    <mergeCell ref="B6:B11"/>
    <mergeCell ref="E6:W6"/>
    <mergeCell ref="X6:X11"/>
    <mergeCell ref="E7:W7"/>
    <mergeCell ref="E8:W8"/>
    <mergeCell ref="V9:W9"/>
    <mergeCell ref="E9:F9"/>
    <mergeCell ref="L4:N4"/>
    <mergeCell ref="L5:N5"/>
    <mergeCell ref="E1:I1"/>
    <mergeCell ref="I5:J5"/>
    <mergeCell ref="I4:J4"/>
    <mergeCell ref="J1:O1"/>
    <mergeCell ref="G10:I10"/>
    <mergeCell ref="T44:U44"/>
    <mergeCell ref="V44:W44"/>
    <mergeCell ref="E44:F44"/>
    <mergeCell ref="G44:I44"/>
    <mergeCell ref="J44:L44"/>
    <mergeCell ref="M44:O44"/>
    <mergeCell ref="P44:S44"/>
  </mergeCells>
  <conditionalFormatting sqref="E4:F4">
    <cfRule type="containsText" dxfId="489" priority="15" operator="containsText" text="«2»">
      <formula>NOT(ISERROR(SEARCH("«2»",E4)))</formula>
    </cfRule>
    <cfRule type="expression" dxfId="488" priority="138">
      <formula>#REF!&lt;500</formula>
    </cfRule>
    <cfRule type="colorScale" priority="139">
      <colorScale>
        <cfvo type="min" val="0"/>
        <cfvo type="max" val="0"/>
        <color rgb="FF92D050"/>
        <color rgb="FFFFEF9C"/>
      </colorScale>
    </cfRule>
    <cfRule type="colorScale" priority="140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487" priority="12" operator="containsText" text="1,8 - 2">
      <formula>NOT(ISERROR(SEARCH("1,8 - 2",E5)))</formula>
    </cfRule>
  </conditionalFormatting>
  <conditionalFormatting sqref="H12:W41">
    <cfRule type="containsText" dxfId="486" priority="11" operator="containsText" text="0">
      <formula>NOT(ISERROR(SEARCH("0",H12)))</formula>
    </cfRule>
    <cfRule type="containsText" dxfId="485" priority="13" operator="containsText" text="1">
      <formula>NOT(ISERROR(SEARCH("1",H12)))</formula>
    </cfRule>
  </conditionalFormatting>
  <conditionalFormatting sqref="I4 S4:W4">
    <cfRule type="containsText" dxfId="484" priority="7" operator="containsText" text="«1» показатель в стадии формирования">
      <formula>NOT(ISERROR(SEARCH("«1» показатель в стадии формирования",I4)))</formula>
    </cfRule>
    <cfRule type="containsText" dxfId="483" priority="8" operator="containsText" text="«1»">
      <formula>NOT(ISERROR(SEARCH("«1»",I4)))</formula>
    </cfRule>
  </conditionalFormatting>
  <conditionalFormatting sqref="I5">
    <cfRule type="containsText" dxfId="482" priority="9" operator="containsText" text="1,1 - 1,7">
      <formula>NOT(ISERROR(SEARCH("1,1 - 1,7",I5)))</formula>
    </cfRule>
  </conditionalFormatting>
  <conditionalFormatting sqref="X12:X44">
    <cfRule type="cellIs" dxfId="481" priority="4" operator="between">
      <formula>1.8</formula>
      <formula>2</formula>
    </cfRule>
    <cfRule type="cellIs" dxfId="480" priority="5" operator="between">
      <formula>1</formula>
      <formula>1.7</formula>
    </cfRule>
    <cfRule type="cellIs" dxfId="479" priority="6" operator="between">
      <formula>0</formula>
      <formula>0.9</formula>
    </cfRule>
  </conditionalFormatting>
  <conditionalFormatting sqref="E43:W44">
    <cfRule type="cellIs" dxfId="251" priority="1" operator="between">
      <formula>1.8</formula>
      <formula>2</formula>
    </cfRule>
    <cfRule type="cellIs" dxfId="250" priority="2" operator="between">
      <formula>1</formula>
      <formula>1.7</formula>
    </cfRule>
    <cfRule type="cellIs" dxfId="24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7030A0"/>
  </sheetPr>
  <dimension ref="A1:X55"/>
  <sheetViews>
    <sheetView topLeftCell="A31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36328125" customWidth="1"/>
    <col min="6" max="6" width="11.1796875" customWidth="1"/>
    <col min="7" max="7" width="9.08984375" customWidth="1"/>
    <col min="8" max="8" width="12.1796875" customWidth="1"/>
    <col min="9" max="9" width="10.6328125" customWidth="1"/>
    <col min="10" max="10" width="15.81640625" customWidth="1"/>
    <col min="11" max="11" width="10.90625" customWidth="1"/>
    <col min="12" max="12" width="8.54296875" customWidth="1"/>
    <col min="13" max="13" width="10.1796875" customWidth="1"/>
    <col min="14" max="14" width="14.6328125" customWidth="1"/>
    <col min="15" max="15" width="20.08984375" customWidth="1"/>
    <col min="16" max="16" width="11.81640625" customWidth="1"/>
    <col min="17" max="17" width="9.08984375" customWidth="1"/>
    <col min="18" max="18" width="12.36328125" customWidth="1"/>
    <col min="19" max="19" width="6.81640625" customWidth="1"/>
    <col min="20" max="20" width="11.81640625" customWidth="1"/>
    <col min="21" max="21" width="13.453125" customWidth="1"/>
    <col min="22" max="22" width="14.81640625" customWidth="1"/>
    <col min="23" max="23" width="12.1796875" customWidth="1"/>
    <col min="24" max="24" width="12.08984375" customWidth="1"/>
  </cols>
  <sheetData>
    <row r="1" spans="1:24">
      <c r="A1" s="154" t="s">
        <v>43</v>
      </c>
      <c r="B1" s="154"/>
      <c r="C1" s="12"/>
      <c r="D1" s="12"/>
      <c r="E1" s="154" t="s">
        <v>101</v>
      </c>
      <c r="F1" s="154"/>
      <c r="G1" s="154"/>
      <c r="H1" s="154"/>
      <c r="I1" s="154"/>
      <c r="J1" s="161" t="s">
        <v>112</v>
      </c>
      <c r="K1" s="162"/>
      <c r="L1" s="162"/>
      <c r="M1" s="162"/>
      <c r="N1" s="162"/>
      <c r="O1" s="251"/>
      <c r="P1" s="101"/>
      <c r="Q1" s="101"/>
      <c r="R1" s="101"/>
      <c r="S1" s="101"/>
      <c r="T1" s="12"/>
      <c r="U1" s="12"/>
      <c r="V1" s="12"/>
      <c r="W1" s="12"/>
      <c r="X1" s="12"/>
    </row>
    <row r="2" spans="1:24">
      <c r="A2" s="154" t="s">
        <v>0</v>
      </c>
      <c r="B2" s="154"/>
      <c r="C2" s="154"/>
      <c r="D2" s="154"/>
      <c r="E2" s="17"/>
      <c r="F2" s="17"/>
      <c r="G2" s="17"/>
      <c r="H2" s="17"/>
      <c r="I2" s="17"/>
      <c r="J2" s="128"/>
      <c r="K2" s="118"/>
      <c r="L2" s="118"/>
      <c r="M2" s="118"/>
      <c r="N2" s="118"/>
      <c r="O2" s="118"/>
      <c r="P2" s="118"/>
      <c r="Q2" s="15"/>
      <c r="R2" s="17"/>
      <c r="S2" s="17"/>
      <c r="T2" s="17"/>
      <c r="U2" s="17"/>
      <c r="V2" s="17"/>
      <c r="W2" s="17"/>
      <c r="X2" s="99"/>
    </row>
    <row r="3" spans="1:24">
      <c r="A3" s="155" t="s">
        <v>1</v>
      </c>
      <c r="B3" s="155"/>
      <c r="C3" s="155"/>
      <c r="D3" s="155"/>
      <c r="E3" s="102"/>
      <c r="F3" s="102"/>
      <c r="G3" s="102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</row>
    <row r="4" spans="1:24">
      <c r="A4" s="177" t="s">
        <v>10</v>
      </c>
      <c r="B4" s="177"/>
      <c r="C4" s="102"/>
      <c r="D4" s="102"/>
      <c r="E4" s="199" t="s">
        <v>13</v>
      </c>
      <c r="F4" s="199"/>
      <c r="G4" s="199"/>
      <c r="H4" s="199"/>
      <c r="I4" s="250" t="s">
        <v>12</v>
      </c>
      <c r="J4" s="250"/>
      <c r="K4" s="127"/>
      <c r="L4" s="258" t="s">
        <v>11</v>
      </c>
      <c r="M4" s="168"/>
      <c r="N4" s="259"/>
      <c r="O4" s="13"/>
      <c r="P4" s="13"/>
      <c r="Q4" s="13"/>
      <c r="R4" s="13"/>
      <c r="S4" s="13"/>
      <c r="T4" s="13"/>
      <c r="U4" s="13"/>
      <c r="V4" s="13"/>
      <c r="W4" s="13"/>
      <c r="X4" s="99"/>
    </row>
    <row r="5" spans="1:24" ht="15" thickBot="1">
      <c r="A5" s="178" t="s">
        <v>14</v>
      </c>
      <c r="B5" s="178"/>
      <c r="C5" s="20"/>
      <c r="D5" s="20"/>
      <c r="E5" s="198" t="s">
        <v>16</v>
      </c>
      <c r="F5" s="198"/>
      <c r="G5" s="198"/>
      <c r="H5" s="198"/>
      <c r="I5" s="249" t="s">
        <v>18</v>
      </c>
      <c r="J5" s="249"/>
      <c r="K5" s="126"/>
      <c r="L5" s="260" t="s">
        <v>17</v>
      </c>
      <c r="M5" s="169"/>
      <c r="N5" s="261"/>
      <c r="O5" s="10"/>
      <c r="P5" s="10"/>
      <c r="Q5" s="10"/>
      <c r="R5" s="10"/>
      <c r="S5" s="10"/>
      <c r="T5" s="10"/>
      <c r="U5" s="10"/>
      <c r="V5" s="10"/>
      <c r="W5" s="10"/>
      <c r="X5" s="100"/>
    </row>
    <row r="6" spans="1:24" ht="15" thickBot="1">
      <c r="A6" s="232" t="s">
        <v>2</v>
      </c>
      <c r="B6" s="255" t="s">
        <v>3</v>
      </c>
      <c r="C6" s="3"/>
      <c r="D6" s="3"/>
      <c r="E6" s="186" t="s">
        <v>87</v>
      </c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74" t="s">
        <v>64</v>
      </c>
    </row>
    <row r="7" spans="1:24" ht="15" thickBot="1">
      <c r="A7" s="233"/>
      <c r="B7" s="256"/>
      <c r="C7" s="97"/>
      <c r="D7" s="97"/>
      <c r="E7" s="189" t="s">
        <v>113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75"/>
    </row>
    <row r="8" spans="1:24" ht="15" thickBot="1">
      <c r="A8" s="233"/>
      <c r="B8" s="256"/>
      <c r="C8" s="97"/>
      <c r="D8" s="97"/>
      <c r="E8" s="151" t="s">
        <v>88</v>
      </c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75"/>
    </row>
    <row r="9" spans="1:24" ht="25.5" customHeight="1" thickBot="1">
      <c r="A9" s="233"/>
      <c r="B9" s="256"/>
      <c r="C9" s="97"/>
      <c r="D9" s="97"/>
      <c r="E9" s="151" t="s">
        <v>89</v>
      </c>
      <c r="F9" s="153"/>
      <c r="G9" s="192" t="s">
        <v>90</v>
      </c>
      <c r="H9" s="192"/>
      <c r="I9" s="192"/>
      <c r="J9" s="254" t="s">
        <v>91</v>
      </c>
      <c r="K9" s="254"/>
      <c r="L9" s="254"/>
      <c r="M9" s="165" t="s">
        <v>92</v>
      </c>
      <c r="N9" s="166"/>
      <c r="O9" s="263"/>
      <c r="P9" s="165" t="s">
        <v>93</v>
      </c>
      <c r="Q9" s="166"/>
      <c r="R9" s="166"/>
      <c r="S9" s="166"/>
      <c r="T9" s="165" t="s">
        <v>94</v>
      </c>
      <c r="U9" s="263"/>
      <c r="V9" s="151" t="s">
        <v>95</v>
      </c>
      <c r="W9" s="152"/>
      <c r="X9" s="175"/>
    </row>
    <row r="10" spans="1:24" ht="27" customHeight="1" thickBot="1">
      <c r="A10" s="233"/>
      <c r="B10" s="256"/>
      <c r="C10" s="97"/>
      <c r="D10" s="97"/>
      <c r="E10" s="197" t="s">
        <v>114</v>
      </c>
      <c r="F10" s="197"/>
      <c r="G10" s="197" t="s">
        <v>117</v>
      </c>
      <c r="H10" s="197"/>
      <c r="I10" s="197"/>
      <c r="J10" s="262" t="s">
        <v>96</v>
      </c>
      <c r="K10" s="254"/>
      <c r="L10" s="254"/>
      <c r="M10" s="264" t="s">
        <v>97</v>
      </c>
      <c r="N10" s="265"/>
      <c r="O10" s="266"/>
      <c r="P10" s="264" t="s">
        <v>98</v>
      </c>
      <c r="Q10" s="265"/>
      <c r="R10" s="265"/>
      <c r="S10" s="265"/>
      <c r="T10" s="197" t="s">
        <v>131</v>
      </c>
      <c r="U10" s="197"/>
      <c r="V10" s="193" t="s">
        <v>134</v>
      </c>
      <c r="W10" s="193" t="s">
        <v>135</v>
      </c>
      <c r="X10" s="175"/>
    </row>
    <row r="11" spans="1:24" ht="67" customHeight="1" thickBot="1">
      <c r="A11" s="234"/>
      <c r="B11" s="257"/>
      <c r="C11" s="97"/>
      <c r="D11" s="97"/>
      <c r="E11" s="116" t="s">
        <v>115</v>
      </c>
      <c r="F11" s="116" t="s">
        <v>116</v>
      </c>
      <c r="G11" s="116" t="s">
        <v>118</v>
      </c>
      <c r="H11" s="116" t="s">
        <v>119</v>
      </c>
      <c r="I11" s="116" t="s">
        <v>120</v>
      </c>
      <c r="J11" s="116" t="s">
        <v>121</v>
      </c>
      <c r="K11" s="116" t="s">
        <v>122</v>
      </c>
      <c r="L11" s="116" t="s">
        <v>123</v>
      </c>
      <c r="M11" s="116" t="s">
        <v>124</v>
      </c>
      <c r="N11" s="116" t="s">
        <v>125</v>
      </c>
      <c r="O11" s="116" t="s">
        <v>126</v>
      </c>
      <c r="P11" s="116" t="s">
        <v>127</v>
      </c>
      <c r="Q11" s="116" t="s">
        <v>128</v>
      </c>
      <c r="R11" s="116" t="s">
        <v>129</v>
      </c>
      <c r="S11" s="116" t="s">
        <v>130</v>
      </c>
      <c r="T11" s="116" t="s">
        <v>132</v>
      </c>
      <c r="U11" s="116" t="s">
        <v>133</v>
      </c>
      <c r="V11" s="194"/>
      <c r="W11" s="194"/>
      <c r="X11" s="176"/>
    </row>
    <row r="12" spans="1:24" ht="15" thickBot="1">
      <c r="A12" s="97">
        <v>1</v>
      </c>
      <c r="B12" s="97">
        <f>Список!B4</f>
        <v>0</v>
      </c>
      <c r="C12" s="97"/>
      <c r="D12" s="97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27" t="e">
        <f t="shared" ref="X12:X41" si="0">AVERAGE(H12:W12)</f>
        <v>#DIV/0!</v>
      </c>
    </row>
    <row r="13" spans="1:24" ht="15" thickBot="1">
      <c r="A13" s="97">
        <v>2</v>
      </c>
      <c r="B13" s="97">
        <f>Список!B5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4" t="e">
        <f t="shared" si="0"/>
        <v>#DIV/0!</v>
      </c>
    </row>
    <row r="14" spans="1:24" ht="15" thickBot="1">
      <c r="A14" s="97">
        <v>3</v>
      </c>
      <c r="B14" s="97">
        <f>Список!B6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4" t="e">
        <f t="shared" si="0"/>
        <v>#DIV/0!</v>
      </c>
    </row>
    <row r="15" spans="1:24" ht="15" thickBot="1">
      <c r="A15" s="97">
        <v>4</v>
      </c>
      <c r="B15" s="97">
        <f>Список!B7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4" t="e">
        <f t="shared" si="0"/>
        <v>#DIV/0!</v>
      </c>
    </row>
    <row r="16" spans="1:24" ht="15" thickBot="1">
      <c r="A16" s="97">
        <v>5</v>
      </c>
      <c r="B16" s="97">
        <f>Список!B8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4" t="e">
        <f t="shared" si="0"/>
        <v>#DIV/0!</v>
      </c>
    </row>
    <row r="17" spans="1:24" ht="15" thickBot="1">
      <c r="A17" s="97">
        <v>6</v>
      </c>
      <c r="B17" s="97">
        <f>Список!B9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4" t="e">
        <f t="shared" si="0"/>
        <v>#DIV/0!</v>
      </c>
    </row>
    <row r="18" spans="1:24" ht="15" thickBot="1">
      <c r="A18" s="97">
        <v>7</v>
      </c>
      <c r="B18" s="97">
        <f>Список!B10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4" t="e">
        <f t="shared" si="0"/>
        <v>#DIV/0!</v>
      </c>
    </row>
    <row r="19" spans="1:24" ht="15" thickBot="1">
      <c r="A19" s="97">
        <v>8</v>
      </c>
      <c r="B19" s="97">
        <f>Список!B11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4" t="e">
        <f t="shared" si="0"/>
        <v>#DIV/0!</v>
      </c>
    </row>
    <row r="20" spans="1:24" ht="15" thickBot="1">
      <c r="A20" s="97">
        <v>9</v>
      </c>
      <c r="B20" s="97">
        <f>Список!B12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4" t="e">
        <f t="shared" si="0"/>
        <v>#DIV/0!</v>
      </c>
    </row>
    <row r="21" spans="1:24" ht="15" thickBot="1">
      <c r="A21" s="97">
        <v>10</v>
      </c>
      <c r="B21" s="97">
        <f>Список!B13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4" t="e">
        <f t="shared" si="0"/>
        <v>#DIV/0!</v>
      </c>
    </row>
    <row r="22" spans="1:24" ht="15" thickBot="1">
      <c r="A22" s="97">
        <v>11</v>
      </c>
      <c r="B22" s="97">
        <f>Список!B14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4" t="e">
        <f t="shared" si="0"/>
        <v>#DIV/0!</v>
      </c>
    </row>
    <row r="23" spans="1:24" ht="15" thickBot="1">
      <c r="A23" s="97">
        <v>12</v>
      </c>
      <c r="B23" s="97">
        <f>Список!B15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4" t="e">
        <f t="shared" si="0"/>
        <v>#DIV/0!</v>
      </c>
    </row>
    <row r="24" spans="1:24" ht="15" thickBot="1">
      <c r="A24" s="97">
        <v>13</v>
      </c>
      <c r="B24" s="97">
        <f>Список!B16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4" t="e">
        <f t="shared" si="0"/>
        <v>#DIV/0!</v>
      </c>
    </row>
    <row r="25" spans="1:24" ht="15" thickBot="1">
      <c r="A25" s="97">
        <v>14</v>
      </c>
      <c r="B25" s="97">
        <f>Список!B17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4" t="e">
        <f t="shared" si="0"/>
        <v>#DIV/0!</v>
      </c>
    </row>
    <row r="26" spans="1:24" ht="15" thickBot="1">
      <c r="A26" s="97">
        <v>15</v>
      </c>
      <c r="B26" s="97">
        <f>Список!B18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4" t="e">
        <f t="shared" si="0"/>
        <v>#DIV/0!</v>
      </c>
    </row>
    <row r="27" spans="1:24" ht="15" thickBot="1">
      <c r="A27" s="97">
        <v>16</v>
      </c>
      <c r="B27" s="97">
        <f>Список!B19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4" t="e">
        <f t="shared" si="0"/>
        <v>#DIV/0!</v>
      </c>
    </row>
    <row r="28" spans="1:24" ht="15" thickBot="1">
      <c r="A28" s="97">
        <v>17</v>
      </c>
      <c r="B28" s="97">
        <f>Список!B20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4" t="e">
        <f t="shared" si="0"/>
        <v>#DIV/0!</v>
      </c>
    </row>
    <row r="29" spans="1:24" ht="15" thickBot="1">
      <c r="A29" s="97">
        <v>18</v>
      </c>
      <c r="B29" s="97">
        <f>Список!B21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4" t="e">
        <f t="shared" si="0"/>
        <v>#DIV/0!</v>
      </c>
    </row>
    <row r="30" spans="1:24" ht="15" thickBot="1">
      <c r="A30" s="97">
        <v>19</v>
      </c>
      <c r="B30" s="97">
        <f>Список!B22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4" t="e">
        <f t="shared" si="0"/>
        <v>#DIV/0!</v>
      </c>
    </row>
    <row r="31" spans="1:24" ht="15" thickBot="1">
      <c r="A31" s="97">
        <v>20</v>
      </c>
      <c r="B31" s="97">
        <f>Список!B23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4" t="e">
        <f t="shared" si="0"/>
        <v>#DIV/0!</v>
      </c>
    </row>
    <row r="32" spans="1:24" ht="15" thickBot="1">
      <c r="A32" s="97">
        <v>21</v>
      </c>
      <c r="B32" s="97">
        <f>Список!B24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4" t="e">
        <f t="shared" si="0"/>
        <v>#DIV/0!</v>
      </c>
    </row>
    <row r="33" spans="1:24" ht="15" thickBot="1">
      <c r="A33" s="97">
        <v>22</v>
      </c>
      <c r="B33" s="97">
        <f>Список!B25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4" t="e">
        <f t="shared" si="0"/>
        <v>#DIV/0!</v>
      </c>
    </row>
    <row r="34" spans="1:24" ht="15" thickBot="1">
      <c r="A34" s="97">
        <v>23</v>
      </c>
      <c r="B34" s="97">
        <f>Список!B26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4" t="e">
        <f t="shared" si="0"/>
        <v>#DIV/0!</v>
      </c>
    </row>
    <row r="35" spans="1:24" ht="15" thickBot="1">
      <c r="A35" s="97">
        <v>24</v>
      </c>
      <c r="B35" s="97">
        <f>Список!B27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4" t="e">
        <f t="shared" si="0"/>
        <v>#DIV/0!</v>
      </c>
    </row>
    <row r="36" spans="1:24" ht="15" thickBot="1">
      <c r="A36" s="97">
        <v>25</v>
      </c>
      <c r="B36" s="97">
        <f>Список!B28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4" t="e">
        <f t="shared" si="0"/>
        <v>#DIV/0!</v>
      </c>
    </row>
    <row r="37" spans="1:24" ht="15" thickBot="1">
      <c r="A37" s="97">
        <v>26</v>
      </c>
      <c r="B37" s="97">
        <f>Список!B29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4" t="e">
        <f t="shared" si="0"/>
        <v>#DIV/0!</v>
      </c>
    </row>
    <row r="38" spans="1:24" ht="15" thickBot="1">
      <c r="A38" s="97">
        <v>27</v>
      </c>
      <c r="B38" s="97">
        <f>Список!B30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4" t="e">
        <f t="shared" si="0"/>
        <v>#DIV/0!</v>
      </c>
    </row>
    <row r="39" spans="1:24" ht="15" thickBot="1">
      <c r="A39" s="97">
        <v>28</v>
      </c>
      <c r="B39" s="97">
        <f>Список!B31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4" t="e">
        <f t="shared" si="0"/>
        <v>#DIV/0!</v>
      </c>
    </row>
    <row r="40" spans="1:24" ht="15" thickBot="1">
      <c r="A40" s="97">
        <v>29</v>
      </c>
      <c r="B40" s="97">
        <f>Список!B32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4" t="e">
        <f t="shared" si="0"/>
        <v>#DIV/0!</v>
      </c>
    </row>
    <row r="41" spans="1:24" ht="15" thickBot="1">
      <c r="A41" s="97">
        <v>30</v>
      </c>
      <c r="B41" s="97">
        <f>Список!B33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4" t="e">
        <f t="shared" si="0"/>
        <v>#DIV/0!</v>
      </c>
    </row>
    <row r="42" spans="1:24">
      <c r="A42" s="103"/>
      <c r="B42" s="252" t="s">
        <v>15</v>
      </c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130" t="e">
        <f>AVERAGE(X12:X41)</f>
        <v>#DIV/0!</v>
      </c>
    </row>
    <row r="43" spans="1:24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W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50" t="e">
        <f t="shared" si="1"/>
        <v>#DIV/0!</v>
      </c>
      <c r="O43" s="150" t="e">
        <f t="shared" si="1"/>
        <v>#DIV/0!</v>
      </c>
      <c r="P43" s="150" t="e">
        <f t="shared" si="1"/>
        <v>#DIV/0!</v>
      </c>
      <c r="Q43" s="150" t="e">
        <f t="shared" si="1"/>
        <v>#DIV/0!</v>
      </c>
      <c r="R43" s="150" t="e">
        <f t="shared" si="1"/>
        <v>#DIV/0!</v>
      </c>
      <c r="S43" s="150" t="e">
        <f t="shared" si="1"/>
        <v>#DIV/0!</v>
      </c>
      <c r="T43" s="150" t="e">
        <f t="shared" si="1"/>
        <v>#DIV/0!</v>
      </c>
      <c r="U43" s="150" t="e">
        <f t="shared" si="1"/>
        <v>#DIV/0!</v>
      </c>
      <c r="V43" s="150" t="e">
        <f t="shared" si="1"/>
        <v>#DIV/0!</v>
      </c>
      <c r="W43" s="150" t="e">
        <f t="shared" si="1"/>
        <v>#DIV/0!</v>
      </c>
      <c r="X43" s="133"/>
    </row>
    <row r="44" spans="1:24">
      <c r="A44" s="99"/>
      <c r="B44" s="148" t="s">
        <v>268</v>
      </c>
      <c r="C44" s="148"/>
      <c r="D44" s="148"/>
      <c r="E44" s="195" t="e">
        <f>(E43+F43)/2</f>
        <v>#DIV/0!</v>
      </c>
      <c r="F44" s="196"/>
      <c r="G44" s="195" t="e">
        <f>(G43+H43+I43)/3</f>
        <v>#DIV/0!</v>
      </c>
      <c r="H44" s="205"/>
      <c r="I44" s="196"/>
      <c r="J44" s="195" t="e">
        <f>(J43+K43+L43)/3</f>
        <v>#DIV/0!</v>
      </c>
      <c r="K44" s="205"/>
      <c r="L44" s="196"/>
      <c r="M44" s="195" t="e">
        <f>(M43+N43+O43)/3</f>
        <v>#DIV/0!</v>
      </c>
      <c r="N44" s="205"/>
      <c r="O44" s="196"/>
      <c r="P44" s="195" t="e">
        <f>(P43+Q43+R43+S43)/4</f>
        <v>#DIV/0!</v>
      </c>
      <c r="Q44" s="205"/>
      <c r="R44" s="205"/>
      <c r="S44" s="196"/>
      <c r="T44" s="195" t="e">
        <f>(T43+U43)/2</f>
        <v>#DIV/0!</v>
      </c>
      <c r="U44" s="196"/>
      <c r="V44" s="195" t="e">
        <f>(V43+W43)/2</f>
        <v>#DIV/0!</v>
      </c>
      <c r="W44" s="196"/>
      <c r="X44" s="133"/>
    </row>
    <row r="45" spans="1:24">
      <c r="A45" s="1"/>
      <c r="B45" s="172" t="s">
        <v>19</v>
      </c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</row>
    <row r="46" spans="1:24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</row>
    <row r="49" spans="2:5" ht="29">
      <c r="B49" s="136" t="s">
        <v>305</v>
      </c>
      <c r="C49" s="12"/>
      <c r="D49" s="12"/>
      <c r="E49" s="12" t="e">
        <f>E44</f>
        <v>#DIV/0!</v>
      </c>
    </row>
    <row r="50" spans="2:5">
      <c r="B50" s="12" t="s">
        <v>306</v>
      </c>
      <c r="C50" s="12"/>
      <c r="D50" s="12"/>
      <c r="E50" s="12" t="e">
        <f>G44</f>
        <v>#DIV/0!</v>
      </c>
    </row>
    <row r="51" spans="2:5">
      <c r="B51" s="12" t="s">
        <v>307</v>
      </c>
      <c r="C51" s="12"/>
      <c r="D51" s="12"/>
      <c r="E51" s="12" t="e">
        <f>J44</f>
        <v>#DIV/0!</v>
      </c>
    </row>
    <row r="52" spans="2:5">
      <c r="B52" s="12" t="s">
        <v>308</v>
      </c>
      <c r="C52" s="12"/>
      <c r="D52" s="12"/>
      <c r="E52" s="12" t="e">
        <f>M44</f>
        <v>#DIV/0!</v>
      </c>
    </row>
    <row r="53" spans="2:5">
      <c r="B53" s="12" t="s">
        <v>309</v>
      </c>
      <c r="C53" s="12"/>
      <c r="D53" s="12"/>
      <c r="E53" s="12" t="e">
        <f>P44</f>
        <v>#DIV/0!</v>
      </c>
    </row>
    <row r="54" spans="2:5">
      <c r="B54" s="12" t="s">
        <v>310</v>
      </c>
      <c r="C54" s="12"/>
      <c r="D54" s="12"/>
      <c r="E54" s="12" t="e">
        <f>T44</f>
        <v>#DIV/0!</v>
      </c>
    </row>
    <row r="55" spans="2:5">
      <c r="B55" s="12" t="s">
        <v>311</v>
      </c>
      <c r="C55" s="12"/>
      <c r="D55" s="12"/>
      <c r="E55" s="12" t="e">
        <f>V44</f>
        <v>#DIV/0!</v>
      </c>
    </row>
  </sheetData>
  <mergeCells count="44">
    <mergeCell ref="A4:B4"/>
    <mergeCell ref="E4:H4"/>
    <mergeCell ref="I4:J4"/>
    <mergeCell ref="L4:N4"/>
    <mergeCell ref="A1:B1"/>
    <mergeCell ref="E1:I1"/>
    <mergeCell ref="J1:O1"/>
    <mergeCell ref="A2:D2"/>
    <mergeCell ref="A3:D3"/>
    <mergeCell ref="A5:B5"/>
    <mergeCell ref="E5:H5"/>
    <mergeCell ref="I5:J5"/>
    <mergeCell ref="L5:N5"/>
    <mergeCell ref="A6:A11"/>
    <mergeCell ref="B6:B11"/>
    <mergeCell ref="E6:W6"/>
    <mergeCell ref="E10:F10"/>
    <mergeCell ref="G10:I10"/>
    <mergeCell ref="J10:L10"/>
    <mergeCell ref="B42:W42"/>
    <mergeCell ref="X6:X11"/>
    <mergeCell ref="E7:W7"/>
    <mergeCell ref="E8:W8"/>
    <mergeCell ref="E9:F9"/>
    <mergeCell ref="G9:I9"/>
    <mergeCell ref="J9:L9"/>
    <mergeCell ref="M9:O9"/>
    <mergeCell ref="P9:S9"/>
    <mergeCell ref="T9:U9"/>
    <mergeCell ref="V9:W9"/>
    <mergeCell ref="M10:O10"/>
    <mergeCell ref="P10:S10"/>
    <mergeCell ref="T10:U10"/>
    <mergeCell ref="V10:V11"/>
    <mergeCell ref="W10:W11"/>
    <mergeCell ref="V44:W44"/>
    <mergeCell ref="B45:X45"/>
    <mergeCell ref="B46:X46"/>
    <mergeCell ref="E44:F44"/>
    <mergeCell ref="G44:I44"/>
    <mergeCell ref="J44:L44"/>
    <mergeCell ref="M44:O44"/>
    <mergeCell ref="P44:S44"/>
    <mergeCell ref="T44:U44"/>
  </mergeCells>
  <conditionalFormatting sqref="E4:F4">
    <cfRule type="containsText" dxfId="478" priority="13" operator="containsText" text="«2»">
      <formula>NOT(ISERROR(SEARCH("«2»",E4)))</formula>
    </cfRule>
    <cfRule type="expression" dxfId="477" priority="14">
      <formula>#REF!&lt;500</formula>
    </cfRule>
    <cfRule type="colorScale" priority="15">
      <colorScale>
        <cfvo type="min" val="0"/>
        <cfvo type="max" val="0"/>
        <color rgb="FF92D050"/>
        <color rgb="FFFFEF9C"/>
      </colorScale>
    </cfRule>
    <cfRule type="colorScale" priority="16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476" priority="12" operator="containsText" text="1,8 - 2">
      <formula>NOT(ISERROR(SEARCH("1,8 - 2",E5)))</formula>
    </cfRule>
  </conditionalFormatting>
  <conditionalFormatting sqref="H12:W41">
    <cfRule type="containsText" dxfId="475" priority="10" operator="containsText" text="0">
      <formula>NOT(ISERROR(SEARCH("0",H12)))</formula>
    </cfRule>
    <cfRule type="containsText" dxfId="474" priority="11" operator="containsText" text="1">
      <formula>NOT(ISERROR(SEARCH("1",H12)))</formula>
    </cfRule>
  </conditionalFormatting>
  <conditionalFormatting sqref="I4 S4:W4">
    <cfRule type="containsText" dxfId="473" priority="8" operator="containsText" text="«1» показатель в стадии формирования">
      <formula>NOT(ISERROR(SEARCH("«1» показатель в стадии формирования",I4)))</formula>
    </cfRule>
    <cfRule type="containsText" dxfId="472" priority="9" operator="containsText" text="«1»">
      <formula>NOT(ISERROR(SEARCH("«1»",I4)))</formula>
    </cfRule>
  </conditionalFormatting>
  <conditionalFormatting sqref="I5">
    <cfRule type="containsText" dxfId="471" priority="7" operator="containsText" text="1,1 - 1,7">
      <formula>NOT(ISERROR(SEARCH("1,1 - 1,7",I5)))</formula>
    </cfRule>
  </conditionalFormatting>
  <conditionalFormatting sqref="X12:X44">
    <cfRule type="cellIs" dxfId="470" priority="4" operator="between">
      <formula>1.8</formula>
      <formula>2</formula>
    </cfRule>
    <cfRule type="cellIs" dxfId="469" priority="5" operator="between">
      <formula>1</formula>
      <formula>1.7</formula>
    </cfRule>
    <cfRule type="cellIs" dxfId="468" priority="6" operator="between">
      <formula>0</formula>
      <formula>0.9</formula>
    </cfRule>
  </conditionalFormatting>
  <conditionalFormatting sqref="E43:W44">
    <cfRule type="cellIs" dxfId="245" priority="1" operator="between">
      <formula>1.8</formula>
      <formula>2</formula>
    </cfRule>
    <cfRule type="cellIs" dxfId="244" priority="2" operator="between">
      <formula>1</formula>
      <formula>1.7</formula>
    </cfRule>
    <cfRule type="cellIs" dxfId="243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7030A0"/>
  </sheetPr>
  <dimension ref="A1:U54"/>
  <sheetViews>
    <sheetView topLeftCell="A31" zoomScale="90" zoomScaleNormal="90" workbookViewId="0">
      <selection activeCell="E44" sqref="E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6" width="9" customWidth="1"/>
    <col min="7" max="7" width="10.6328125" customWidth="1"/>
    <col min="8" max="8" width="10.54296875" customWidth="1"/>
    <col min="9" max="9" width="15.6328125" customWidth="1"/>
    <col min="10" max="10" width="8.54296875" customWidth="1"/>
    <col min="11" max="11" width="15.81640625" customWidth="1"/>
    <col min="12" max="12" width="17.453125" customWidth="1"/>
    <col min="13" max="13" width="16.453125" customWidth="1"/>
    <col min="14" max="14" width="17.1796875" customWidth="1"/>
    <col min="15" max="15" width="14.453125" customWidth="1"/>
    <col min="16" max="16" width="9.6328125" customWidth="1"/>
    <col min="17" max="17" width="5.90625" customWidth="1"/>
    <col min="18" max="18" width="5.453125" customWidth="1"/>
    <col min="19" max="19" width="6" customWidth="1"/>
    <col min="20" max="20" width="5.54296875" customWidth="1"/>
    <col min="21" max="21" width="12.08984375" customWidth="1"/>
  </cols>
  <sheetData>
    <row r="1" spans="1:21">
      <c r="A1" s="154" t="s">
        <v>43</v>
      </c>
      <c r="B1" s="154"/>
      <c r="C1" s="12"/>
      <c r="D1" s="12"/>
      <c r="E1" s="158" t="s">
        <v>101</v>
      </c>
      <c r="F1" s="159"/>
      <c r="G1" s="159"/>
      <c r="H1" s="159"/>
      <c r="I1" s="159"/>
      <c r="J1" s="162" t="s">
        <v>112</v>
      </c>
      <c r="K1" s="162"/>
      <c r="L1" s="162"/>
      <c r="M1" s="162"/>
      <c r="N1" s="251"/>
      <c r="O1" s="12"/>
      <c r="P1" s="12"/>
      <c r="Q1" s="12"/>
      <c r="R1" s="12"/>
      <c r="S1" s="12"/>
      <c r="T1" s="12"/>
      <c r="U1" s="12"/>
    </row>
    <row r="2" spans="1:21">
      <c r="A2" s="154" t="s">
        <v>0</v>
      </c>
      <c r="B2" s="154"/>
      <c r="C2" s="154"/>
      <c r="D2" s="154"/>
      <c r="E2" s="16"/>
      <c r="F2" s="37"/>
      <c r="G2" s="156"/>
      <c r="H2" s="157"/>
      <c r="I2" s="157"/>
      <c r="J2" s="157"/>
      <c r="K2" s="218"/>
      <c r="L2" s="15"/>
      <c r="M2" s="11"/>
      <c r="N2" s="11"/>
      <c r="O2" s="11"/>
      <c r="P2" s="11"/>
      <c r="Q2" s="11"/>
      <c r="R2" s="11"/>
      <c r="S2" s="11"/>
      <c r="T2" s="11"/>
      <c r="U2" s="11"/>
    </row>
    <row r="3" spans="1:21" ht="14.5" customHeight="1">
      <c r="A3" s="155" t="s">
        <v>1</v>
      </c>
      <c r="B3" s="155"/>
      <c r="C3" s="155"/>
      <c r="D3" s="155"/>
      <c r="E3" s="18"/>
      <c r="F3" s="18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>
      <c r="A4" s="177" t="s">
        <v>10</v>
      </c>
      <c r="B4" s="177"/>
      <c r="C4" s="18"/>
      <c r="D4" s="18"/>
      <c r="E4" s="179" t="s">
        <v>13</v>
      </c>
      <c r="F4" s="180"/>
      <c r="G4" s="180"/>
      <c r="H4" s="221"/>
      <c r="I4" s="210" t="s">
        <v>12</v>
      </c>
      <c r="J4" s="211"/>
      <c r="K4" s="211"/>
      <c r="L4" s="258" t="s">
        <v>11</v>
      </c>
      <c r="M4" s="259"/>
      <c r="N4" s="11"/>
      <c r="O4" s="11"/>
      <c r="P4" s="11"/>
      <c r="Q4" s="11"/>
      <c r="R4" s="11"/>
      <c r="S4" s="11"/>
      <c r="T4" s="11"/>
      <c r="U4" s="11"/>
    </row>
    <row r="5" spans="1:21" ht="15" thickBot="1">
      <c r="A5" s="178" t="s">
        <v>14</v>
      </c>
      <c r="B5" s="178"/>
      <c r="C5" s="20"/>
      <c r="D5" s="20"/>
      <c r="E5" s="268" t="s">
        <v>16</v>
      </c>
      <c r="F5" s="269"/>
      <c r="G5" s="269"/>
      <c r="H5" s="270"/>
      <c r="I5" s="219" t="s">
        <v>18</v>
      </c>
      <c r="J5" s="167"/>
      <c r="K5" s="167"/>
      <c r="L5" s="271" t="s">
        <v>17</v>
      </c>
      <c r="M5" s="272"/>
      <c r="N5" s="19"/>
      <c r="O5" s="19"/>
      <c r="P5" s="19"/>
      <c r="Q5" s="19"/>
      <c r="R5" s="19"/>
      <c r="S5" s="19"/>
      <c r="T5" s="19"/>
      <c r="U5" s="19"/>
    </row>
    <row r="6" spans="1:21" ht="15" thickBot="1">
      <c r="A6" s="232" t="s">
        <v>2</v>
      </c>
      <c r="B6" s="255" t="s">
        <v>3</v>
      </c>
      <c r="C6" s="3"/>
      <c r="D6" s="3"/>
      <c r="E6" s="187" t="s">
        <v>85</v>
      </c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74" t="s">
        <v>64</v>
      </c>
    </row>
    <row r="7" spans="1:21" ht="15" thickBot="1">
      <c r="A7" s="233"/>
      <c r="B7" s="256"/>
      <c r="C7" s="2"/>
      <c r="D7" s="2"/>
      <c r="E7" s="190" t="s">
        <v>136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75"/>
    </row>
    <row r="8" spans="1:21" ht="13.5" customHeight="1" thickBot="1">
      <c r="A8" s="233"/>
      <c r="B8" s="256"/>
      <c r="C8" s="2"/>
      <c r="D8" s="2"/>
      <c r="E8" s="165" t="s">
        <v>4</v>
      </c>
      <c r="F8" s="166"/>
      <c r="G8" s="166"/>
      <c r="H8" s="166"/>
      <c r="I8" s="166"/>
      <c r="J8" s="166"/>
      <c r="K8" s="263"/>
      <c r="L8" s="192" t="s">
        <v>9</v>
      </c>
      <c r="M8" s="192"/>
      <c r="N8" s="192" t="s">
        <v>102</v>
      </c>
      <c r="O8" s="192"/>
      <c r="P8" s="192"/>
      <c r="Q8" s="192" t="s">
        <v>66</v>
      </c>
      <c r="R8" s="192"/>
      <c r="S8" s="192"/>
      <c r="T8" s="192"/>
      <c r="U8" s="175"/>
    </row>
    <row r="9" spans="1:21" ht="15" customHeight="1" thickBot="1">
      <c r="A9" s="233"/>
      <c r="B9" s="256"/>
      <c r="C9" s="2"/>
      <c r="D9" s="2"/>
      <c r="E9" s="254" t="s">
        <v>5</v>
      </c>
      <c r="F9" s="254"/>
      <c r="G9" s="254"/>
      <c r="H9" s="254" t="s">
        <v>44</v>
      </c>
      <c r="I9" s="254"/>
      <c r="J9" s="254"/>
      <c r="K9" s="254"/>
      <c r="L9" s="193" t="s">
        <v>151</v>
      </c>
      <c r="M9" s="193" t="s">
        <v>152</v>
      </c>
      <c r="N9" s="193" t="s">
        <v>153</v>
      </c>
      <c r="O9" s="193" t="s">
        <v>154</v>
      </c>
      <c r="P9" s="197" t="s">
        <v>155</v>
      </c>
      <c r="Q9" s="192" t="s">
        <v>77</v>
      </c>
      <c r="R9" s="192"/>
      <c r="S9" s="192"/>
      <c r="T9" s="192"/>
      <c r="U9" s="175"/>
    </row>
    <row r="10" spans="1:21" ht="59" customHeight="1" thickBot="1">
      <c r="A10" s="233"/>
      <c r="B10" s="256"/>
      <c r="C10" s="2"/>
      <c r="D10" s="2"/>
      <c r="E10" s="197" t="s">
        <v>137</v>
      </c>
      <c r="F10" s="193" t="s">
        <v>138</v>
      </c>
      <c r="G10" s="197" t="s">
        <v>139</v>
      </c>
      <c r="H10" s="197" t="s">
        <v>140</v>
      </c>
      <c r="I10" s="197" t="s">
        <v>141</v>
      </c>
      <c r="J10" s="197" t="s">
        <v>142</v>
      </c>
      <c r="K10" s="197" t="s">
        <v>143</v>
      </c>
      <c r="L10" s="235"/>
      <c r="M10" s="235"/>
      <c r="N10" s="235"/>
      <c r="O10" s="235"/>
      <c r="P10" s="197"/>
      <c r="Q10" s="267" t="s">
        <v>78</v>
      </c>
      <c r="R10" s="267" t="s">
        <v>79</v>
      </c>
      <c r="S10" s="267" t="s">
        <v>80</v>
      </c>
      <c r="T10" s="267" t="s">
        <v>81</v>
      </c>
      <c r="U10" s="175"/>
    </row>
    <row r="11" spans="1:21" ht="4" customHeight="1" thickBot="1">
      <c r="A11" s="233"/>
      <c r="B11" s="256"/>
      <c r="C11" s="2"/>
      <c r="D11" s="2"/>
      <c r="E11" s="197"/>
      <c r="F11" s="235"/>
      <c r="G11" s="197"/>
      <c r="H11" s="197"/>
      <c r="I11" s="197"/>
      <c r="J11" s="197"/>
      <c r="K11" s="197"/>
      <c r="L11" s="235"/>
      <c r="M11" s="235"/>
      <c r="N11" s="235"/>
      <c r="O11" s="235"/>
      <c r="P11" s="197"/>
      <c r="Q11" s="267"/>
      <c r="R11" s="267"/>
      <c r="S11" s="267"/>
      <c r="T11" s="267"/>
      <c r="U11" s="175"/>
    </row>
    <row r="12" spans="1:21" ht="19" hidden="1" customHeight="1" thickBot="1">
      <c r="A12" s="234"/>
      <c r="B12" s="257"/>
      <c r="C12" s="2"/>
      <c r="D12" s="2"/>
      <c r="E12" s="197"/>
      <c r="F12" s="194"/>
      <c r="G12" s="197"/>
      <c r="H12" s="197"/>
      <c r="I12" s="197"/>
      <c r="J12" s="197"/>
      <c r="K12" s="197"/>
      <c r="L12" s="194"/>
      <c r="M12" s="194"/>
      <c r="N12" s="194"/>
      <c r="O12" s="194"/>
      <c r="P12" s="197"/>
      <c r="Q12" s="267"/>
      <c r="R12" s="267"/>
      <c r="S12" s="267"/>
      <c r="T12" s="267"/>
      <c r="U12" s="176"/>
    </row>
    <row r="13" spans="1:21" ht="15" thickBot="1">
      <c r="A13" s="2">
        <v>1</v>
      </c>
      <c r="B13" s="2">
        <f>Список!B4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4" t="e">
        <f t="shared" ref="U13:U42" si="0">AVERAGE(E13:T13)</f>
        <v>#DIV/0!</v>
      </c>
    </row>
    <row r="14" spans="1:21" ht="15" thickBot="1">
      <c r="A14" s="2">
        <v>2</v>
      </c>
      <c r="B14" s="77">
        <f>Список!B5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4" t="e">
        <f t="shared" si="0"/>
        <v>#DIV/0!</v>
      </c>
    </row>
    <row r="15" spans="1:21" ht="15" thickBot="1">
      <c r="A15" s="2">
        <v>3</v>
      </c>
      <c r="B15" s="77">
        <f>Список!B6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4" t="e">
        <f t="shared" si="0"/>
        <v>#DIV/0!</v>
      </c>
    </row>
    <row r="16" spans="1:21" ht="15" thickBot="1">
      <c r="A16" s="2">
        <v>4</v>
      </c>
      <c r="B16" s="77">
        <f>Список!B7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4" t="e">
        <f t="shared" si="0"/>
        <v>#DIV/0!</v>
      </c>
    </row>
    <row r="17" spans="1:21" ht="15" thickBot="1">
      <c r="A17" s="2">
        <v>5</v>
      </c>
      <c r="B17" s="77">
        <f>Список!B8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4" t="e">
        <f t="shared" si="0"/>
        <v>#DIV/0!</v>
      </c>
    </row>
    <row r="18" spans="1:21" ht="15" thickBot="1">
      <c r="A18" s="2">
        <v>6</v>
      </c>
      <c r="B18" s="77">
        <f>Список!B9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4" t="e">
        <f t="shared" si="0"/>
        <v>#DIV/0!</v>
      </c>
    </row>
    <row r="19" spans="1:21" ht="15" thickBot="1">
      <c r="A19" s="2">
        <v>7</v>
      </c>
      <c r="B19" s="77">
        <f>Список!B10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4" t="e">
        <f t="shared" si="0"/>
        <v>#DIV/0!</v>
      </c>
    </row>
    <row r="20" spans="1:21" ht="15" thickBot="1">
      <c r="A20" s="2">
        <v>8</v>
      </c>
      <c r="B20" s="77">
        <f>Список!B11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 t="e">
        <f t="shared" si="0"/>
        <v>#DIV/0!</v>
      </c>
    </row>
    <row r="21" spans="1:21" ht="15" thickBot="1">
      <c r="A21" s="2">
        <v>9</v>
      </c>
      <c r="B21" s="77">
        <f>Список!B12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4" t="e">
        <f t="shared" si="0"/>
        <v>#DIV/0!</v>
      </c>
    </row>
    <row r="22" spans="1:21" ht="15" thickBot="1">
      <c r="A22" s="2">
        <v>10</v>
      </c>
      <c r="B22" s="77">
        <f>Список!B13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4" t="e">
        <f t="shared" si="0"/>
        <v>#DIV/0!</v>
      </c>
    </row>
    <row r="23" spans="1:21" ht="15" thickBot="1">
      <c r="A23" s="2">
        <v>11</v>
      </c>
      <c r="B23" s="77">
        <f>Список!B14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4" t="e">
        <f t="shared" si="0"/>
        <v>#DIV/0!</v>
      </c>
    </row>
    <row r="24" spans="1:21" ht="15" thickBot="1">
      <c r="A24" s="2">
        <v>12</v>
      </c>
      <c r="B24" s="77">
        <f>Список!B15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4" t="e">
        <f t="shared" si="0"/>
        <v>#DIV/0!</v>
      </c>
    </row>
    <row r="25" spans="1:21" ht="15" thickBot="1">
      <c r="A25" s="2">
        <v>13</v>
      </c>
      <c r="B25" s="77">
        <f>Список!B16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4" t="e">
        <f t="shared" si="0"/>
        <v>#DIV/0!</v>
      </c>
    </row>
    <row r="26" spans="1:21" ht="15" thickBot="1">
      <c r="A26" s="2">
        <v>14</v>
      </c>
      <c r="B26" s="77">
        <f>Список!B17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4" t="e">
        <f t="shared" si="0"/>
        <v>#DIV/0!</v>
      </c>
    </row>
    <row r="27" spans="1:21" ht="15" thickBot="1">
      <c r="A27" s="2">
        <v>15</v>
      </c>
      <c r="B27" s="77">
        <f>Список!B18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4" t="e">
        <f t="shared" si="0"/>
        <v>#DIV/0!</v>
      </c>
    </row>
    <row r="28" spans="1:21" ht="15" thickBot="1">
      <c r="A28" s="2">
        <v>16</v>
      </c>
      <c r="B28" s="77">
        <f>Список!B19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4" t="e">
        <f t="shared" si="0"/>
        <v>#DIV/0!</v>
      </c>
    </row>
    <row r="29" spans="1:21" ht="15" thickBot="1">
      <c r="A29" s="2">
        <v>17</v>
      </c>
      <c r="B29" s="77">
        <f>Список!B20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4" t="e">
        <f t="shared" si="0"/>
        <v>#DIV/0!</v>
      </c>
    </row>
    <row r="30" spans="1:21" ht="15" thickBot="1">
      <c r="A30" s="2">
        <v>18</v>
      </c>
      <c r="B30" s="77">
        <f>Список!B21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4" t="e">
        <f t="shared" si="0"/>
        <v>#DIV/0!</v>
      </c>
    </row>
    <row r="31" spans="1:21" ht="15" thickBot="1">
      <c r="A31" s="2">
        <v>19</v>
      </c>
      <c r="B31" s="77">
        <f>Список!B22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4" t="e">
        <f t="shared" si="0"/>
        <v>#DIV/0!</v>
      </c>
    </row>
    <row r="32" spans="1:21" ht="15" thickBot="1">
      <c r="A32" s="2">
        <v>20</v>
      </c>
      <c r="B32" s="77">
        <f>Список!B23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4" t="e">
        <f t="shared" si="0"/>
        <v>#DIV/0!</v>
      </c>
    </row>
    <row r="33" spans="1:21" ht="15" thickBot="1">
      <c r="A33" s="2">
        <v>21</v>
      </c>
      <c r="B33" s="77">
        <f>Список!B24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4" t="e">
        <f t="shared" si="0"/>
        <v>#DIV/0!</v>
      </c>
    </row>
    <row r="34" spans="1:21" ht="15" thickBot="1">
      <c r="A34" s="2">
        <v>22</v>
      </c>
      <c r="B34" s="77">
        <f>Список!B25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4" t="e">
        <f t="shared" si="0"/>
        <v>#DIV/0!</v>
      </c>
    </row>
    <row r="35" spans="1:21" ht="15" thickBot="1">
      <c r="A35" s="2">
        <v>23</v>
      </c>
      <c r="B35" s="77">
        <f>Список!B26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4" t="e">
        <f t="shared" si="0"/>
        <v>#DIV/0!</v>
      </c>
    </row>
    <row r="36" spans="1:21" ht="15" thickBot="1">
      <c r="A36" s="2">
        <v>24</v>
      </c>
      <c r="B36" s="77">
        <f>Список!B27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4" t="e">
        <f t="shared" si="0"/>
        <v>#DIV/0!</v>
      </c>
    </row>
    <row r="37" spans="1:21" ht="15" thickBot="1">
      <c r="A37" s="2">
        <v>25</v>
      </c>
      <c r="B37" s="77">
        <f>Список!B28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4" t="e">
        <f t="shared" si="0"/>
        <v>#DIV/0!</v>
      </c>
    </row>
    <row r="38" spans="1:21" ht="15" thickBot="1">
      <c r="A38" s="2">
        <v>26</v>
      </c>
      <c r="B38" s="77">
        <f>Список!B29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4" t="e">
        <f t="shared" si="0"/>
        <v>#DIV/0!</v>
      </c>
    </row>
    <row r="39" spans="1:21" ht="15" thickBot="1">
      <c r="A39" s="2">
        <v>27</v>
      </c>
      <c r="B39" s="77">
        <f>Список!B30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4" t="e">
        <f t="shared" si="0"/>
        <v>#DIV/0!</v>
      </c>
    </row>
    <row r="40" spans="1:21" ht="15" thickBot="1">
      <c r="A40" s="2">
        <v>28</v>
      </c>
      <c r="B40" s="77">
        <f>Список!B31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4" t="e">
        <f t="shared" si="0"/>
        <v>#DIV/0!</v>
      </c>
    </row>
    <row r="41" spans="1:21" ht="15" thickBot="1">
      <c r="A41" s="2">
        <v>29</v>
      </c>
      <c r="B41" s="77">
        <f>Список!B32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 t="e">
        <f t="shared" si="0"/>
        <v>#DIV/0!</v>
      </c>
    </row>
    <row r="42" spans="1:21" ht="15" thickBot="1">
      <c r="A42" s="2">
        <v>30</v>
      </c>
      <c r="B42" s="77">
        <f>Список!B33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4" t="e">
        <f t="shared" si="0"/>
        <v>#DIV/0!</v>
      </c>
    </row>
    <row r="43" spans="1:21">
      <c r="A43" s="103"/>
      <c r="B43" s="252" t="s">
        <v>15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130" t="e">
        <f>AVERAGE(U13:U42)</f>
        <v>#DIV/0!</v>
      </c>
    </row>
    <row r="44" spans="1:21">
      <c r="A44" s="99"/>
      <c r="B44" s="148" t="s">
        <v>267</v>
      </c>
      <c r="C44" s="148"/>
      <c r="D44" s="148"/>
      <c r="E44" s="150" t="e">
        <f>AVERAGE(E13:E42)</f>
        <v>#DIV/0!</v>
      </c>
      <c r="F44" s="150" t="e">
        <f t="shared" ref="F44:T44" si="1">AVERAGE(F13:F42)</f>
        <v>#DIV/0!</v>
      </c>
      <c r="G44" s="150" t="e">
        <f t="shared" si="1"/>
        <v>#DIV/0!</v>
      </c>
      <c r="H44" s="150" t="e">
        <f t="shared" si="1"/>
        <v>#DIV/0!</v>
      </c>
      <c r="I44" s="150" t="e">
        <f t="shared" si="1"/>
        <v>#DIV/0!</v>
      </c>
      <c r="J44" s="150" t="e">
        <f t="shared" si="1"/>
        <v>#DIV/0!</v>
      </c>
      <c r="K44" s="150" t="e">
        <f t="shared" si="1"/>
        <v>#DIV/0!</v>
      </c>
      <c r="L44" s="150" t="e">
        <f t="shared" si="1"/>
        <v>#DIV/0!</v>
      </c>
      <c r="M44" s="150" t="e">
        <f t="shared" si="1"/>
        <v>#DIV/0!</v>
      </c>
      <c r="N44" s="150" t="e">
        <f t="shared" si="1"/>
        <v>#DIV/0!</v>
      </c>
      <c r="O44" s="150" t="e">
        <f t="shared" si="1"/>
        <v>#DIV/0!</v>
      </c>
      <c r="P44" s="150" t="e">
        <f t="shared" si="1"/>
        <v>#DIV/0!</v>
      </c>
      <c r="Q44" s="150" t="e">
        <f t="shared" si="1"/>
        <v>#DIV/0!</v>
      </c>
      <c r="R44" s="150" t="e">
        <f t="shared" si="1"/>
        <v>#DIV/0!</v>
      </c>
      <c r="S44" s="150" t="e">
        <f t="shared" si="1"/>
        <v>#DIV/0!</v>
      </c>
      <c r="T44" s="150" t="e">
        <f t="shared" si="1"/>
        <v>#DIV/0!</v>
      </c>
      <c r="U44" s="133"/>
    </row>
    <row r="45" spans="1:21">
      <c r="A45" s="99"/>
      <c r="B45" s="148" t="s">
        <v>268</v>
      </c>
      <c r="C45" s="148"/>
      <c r="D45" s="148"/>
      <c r="E45" s="195" t="e">
        <f>(E44+F44+G44)/3</f>
        <v>#DIV/0!</v>
      </c>
      <c r="F45" s="205"/>
      <c r="G45" s="196"/>
      <c r="H45" s="195" t="e">
        <f>(H44+I44+J44+K44)/4</f>
        <v>#DIV/0!</v>
      </c>
      <c r="I45" s="205"/>
      <c r="J45" s="205"/>
      <c r="K45" s="196"/>
      <c r="L45" s="195" t="e">
        <f>(L44+M44)/2</f>
        <v>#DIV/0!</v>
      </c>
      <c r="M45" s="196"/>
      <c r="N45" s="195" t="e">
        <f>(N44+O44+P44)/3</f>
        <v>#DIV/0!</v>
      </c>
      <c r="O45" s="205"/>
      <c r="P45" s="196"/>
      <c r="Q45" s="195" t="e">
        <f>(Q44+R44+S44+T44)/4</f>
        <v>#DIV/0!</v>
      </c>
      <c r="R45" s="205"/>
      <c r="S45" s="205"/>
      <c r="T45" s="196"/>
      <c r="U45" s="133"/>
    </row>
    <row r="46" spans="1:21">
      <c r="A46" s="1"/>
      <c r="B46" s="172" t="s">
        <v>19</v>
      </c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</row>
    <row r="47" spans="1:21">
      <c r="B47" s="170" t="s">
        <v>100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</row>
    <row r="50" spans="2:5">
      <c r="B50" s="12" t="s">
        <v>312</v>
      </c>
      <c r="C50" s="12"/>
      <c r="D50" s="12"/>
      <c r="E50" s="12" t="e">
        <f>E45</f>
        <v>#DIV/0!</v>
      </c>
    </row>
    <row r="51" spans="2:5">
      <c r="B51" s="12" t="s">
        <v>313</v>
      </c>
      <c r="C51" s="12"/>
      <c r="D51" s="12"/>
      <c r="E51" s="12" t="e">
        <f>H45</f>
        <v>#DIV/0!</v>
      </c>
    </row>
    <row r="52" spans="2:5">
      <c r="B52" s="12" t="s">
        <v>314</v>
      </c>
      <c r="C52" s="12"/>
      <c r="D52" s="12"/>
      <c r="E52" s="12" t="e">
        <f>L45</f>
        <v>#DIV/0!</v>
      </c>
    </row>
    <row r="53" spans="2:5">
      <c r="B53" s="12" t="s">
        <v>315</v>
      </c>
      <c r="C53" s="12"/>
      <c r="D53" s="12"/>
      <c r="E53" s="12" t="e">
        <f>N45</f>
        <v>#DIV/0!</v>
      </c>
    </row>
    <row r="54" spans="2:5">
      <c r="B54" s="12" t="s">
        <v>316</v>
      </c>
      <c r="C54" s="12"/>
      <c r="D54" s="12"/>
      <c r="E54" s="12" t="e">
        <f>Q45</f>
        <v>#DIV/0!</v>
      </c>
    </row>
  </sheetData>
  <mergeCells count="50">
    <mergeCell ref="E5:H5"/>
    <mergeCell ref="J1:N1"/>
    <mergeCell ref="L4:M4"/>
    <mergeCell ref="L5:M5"/>
    <mergeCell ref="I5:K5"/>
    <mergeCell ref="I4:K4"/>
    <mergeCell ref="G2:K2"/>
    <mergeCell ref="E1:I1"/>
    <mergeCell ref="E4:H4"/>
    <mergeCell ref="B47:U47"/>
    <mergeCell ref="Q8:T8"/>
    <mergeCell ref="Q9:T9"/>
    <mergeCell ref="Q10:Q12"/>
    <mergeCell ref="R10:R12"/>
    <mergeCell ref="S10:S12"/>
    <mergeCell ref="T10:T12"/>
    <mergeCell ref="L9:L12"/>
    <mergeCell ref="N9:N12"/>
    <mergeCell ref="B43:T43"/>
    <mergeCell ref="B46:U46"/>
    <mergeCell ref="E10:E12"/>
    <mergeCell ref="G10:G12"/>
    <mergeCell ref="K10:K12"/>
    <mergeCell ref="F10:F12"/>
    <mergeCell ref="O9:O12"/>
    <mergeCell ref="A6:A12"/>
    <mergeCell ref="B6:B12"/>
    <mergeCell ref="E6:T6"/>
    <mergeCell ref="U6:U12"/>
    <mergeCell ref="E7:T7"/>
    <mergeCell ref="E8:K8"/>
    <mergeCell ref="H9:K9"/>
    <mergeCell ref="H10:H12"/>
    <mergeCell ref="I10:I12"/>
    <mergeCell ref="J10:J12"/>
    <mergeCell ref="L8:M8"/>
    <mergeCell ref="M9:M12"/>
    <mergeCell ref="P9:P12"/>
    <mergeCell ref="E9:G9"/>
    <mergeCell ref="N8:P8"/>
    <mergeCell ref="A3:D3"/>
    <mergeCell ref="A4:B4"/>
    <mergeCell ref="A5:B5"/>
    <mergeCell ref="A1:B1"/>
    <mergeCell ref="A2:D2"/>
    <mergeCell ref="E45:G45"/>
    <mergeCell ref="H45:K45"/>
    <mergeCell ref="L45:M45"/>
    <mergeCell ref="N45:P45"/>
    <mergeCell ref="Q45:T45"/>
  </mergeCells>
  <conditionalFormatting sqref="E4">
    <cfRule type="containsText" dxfId="467" priority="8" operator="containsText" text="«2»">
      <formula>NOT(ISERROR(SEARCH("«2»",E4)))</formula>
    </cfRule>
    <cfRule type="expression" dxfId="466" priority="9">
      <formula>#REF!&lt;500</formula>
    </cfRule>
    <cfRule type="colorScale" priority="10">
      <colorScale>
        <cfvo type="min" val="0"/>
        <cfvo type="max" val="0"/>
        <color rgb="FF92D050"/>
        <color rgb="FFFFEF9C"/>
      </colorScale>
    </cfRule>
    <cfRule type="colorScale" priority="11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465" priority="7" operator="containsText" text="1,8 - 2">
      <formula>NOT(ISERROR(SEARCH("1,8 - 2",E5)))</formula>
    </cfRule>
  </conditionalFormatting>
  <conditionalFormatting sqref="E13:T42">
    <cfRule type="containsText" dxfId="464" priority="19" operator="containsText" text="0">
      <formula>NOT(ISERROR(SEARCH("0",E13)))</formula>
    </cfRule>
    <cfRule type="containsText" dxfId="463" priority="21" operator="containsText" text="1">
      <formula>NOT(ISERROR(SEARCH("1",E13)))</formula>
    </cfRule>
  </conditionalFormatting>
  <conditionalFormatting sqref="I4">
    <cfRule type="containsText" dxfId="462" priority="4" operator="containsText" text="«1» показатель в стадии формирования">
      <formula>NOT(ISERROR(SEARCH("«1» показатель в стадии формирования",I4)))</formula>
    </cfRule>
    <cfRule type="containsText" dxfId="461" priority="5" operator="containsText" text="«1»">
      <formula>NOT(ISERROR(SEARCH("«1»",I4)))</formula>
    </cfRule>
  </conditionalFormatting>
  <conditionalFormatting sqref="I5">
    <cfRule type="containsText" dxfId="460" priority="6" operator="containsText" text="1,1 - 1,7">
      <formula>NOT(ISERROR(SEARCH("1,1 - 1,7",I5)))</formula>
    </cfRule>
  </conditionalFormatting>
  <conditionalFormatting sqref="U13:U45">
    <cfRule type="cellIs" dxfId="459" priority="12" operator="between">
      <formula>1.8</formula>
      <formula>2</formula>
    </cfRule>
    <cfRule type="cellIs" dxfId="458" priority="13" operator="between">
      <formula>1</formula>
      <formula>1.7</formula>
    </cfRule>
    <cfRule type="cellIs" dxfId="457" priority="14" operator="between">
      <formula>0</formula>
      <formula>0.9</formula>
    </cfRule>
  </conditionalFormatting>
  <conditionalFormatting sqref="E44:T45">
    <cfRule type="cellIs" dxfId="239" priority="1" operator="between">
      <formula>1.8</formula>
      <formula>2</formula>
    </cfRule>
    <cfRule type="cellIs" dxfId="238" priority="2" operator="between">
      <formula>1</formula>
      <formula>1.7</formula>
    </cfRule>
    <cfRule type="cellIs" dxfId="237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7030A0"/>
  </sheetPr>
  <dimension ref="A1:U54"/>
  <sheetViews>
    <sheetView topLeftCell="A22" zoomScale="90" zoomScaleNormal="90" workbookViewId="0">
      <selection activeCell="E44" sqref="E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6" width="9" customWidth="1"/>
    <col min="7" max="7" width="10.6328125" customWidth="1"/>
    <col min="8" max="8" width="10.54296875" customWidth="1"/>
    <col min="9" max="9" width="15.6328125" customWidth="1"/>
    <col min="10" max="10" width="8.54296875" customWidth="1"/>
    <col min="11" max="11" width="15.81640625" customWidth="1"/>
    <col min="12" max="12" width="17.453125" customWidth="1"/>
    <col min="13" max="13" width="16.453125" customWidth="1"/>
    <col min="14" max="14" width="17.1796875" customWidth="1"/>
    <col min="15" max="15" width="14.453125" customWidth="1"/>
    <col min="16" max="16" width="9.6328125" customWidth="1"/>
    <col min="17" max="17" width="5.90625" customWidth="1"/>
    <col min="18" max="18" width="5.453125" customWidth="1"/>
    <col min="19" max="19" width="6" customWidth="1"/>
    <col min="20" max="20" width="5.54296875" customWidth="1"/>
    <col min="21" max="21" width="12.08984375" customWidth="1"/>
  </cols>
  <sheetData>
    <row r="1" spans="1:21">
      <c r="A1" s="154" t="s">
        <v>43</v>
      </c>
      <c r="B1" s="154"/>
      <c r="C1" s="12"/>
      <c r="D1" s="12"/>
      <c r="E1" s="158" t="s">
        <v>101</v>
      </c>
      <c r="F1" s="159"/>
      <c r="G1" s="159"/>
      <c r="H1" s="159"/>
      <c r="I1" s="159"/>
      <c r="J1" s="162" t="s">
        <v>112</v>
      </c>
      <c r="K1" s="162"/>
      <c r="L1" s="162"/>
      <c r="M1" s="162"/>
      <c r="N1" s="251"/>
      <c r="O1" s="12"/>
      <c r="P1" s="12"/>
      <c r="Q1" s="12"/>
      <c r="R1" s="12"/>
      <c r="S1" s="12"/>
      <c r="T1" s="12"/>
      <c r="U1" s="12"/>
    </row>
    <row r="2" spans="1:21">
      <c r="A2" s="154" t="s">
        <v>0</v>
      </c>
      <c r="B2" s="154"/>
      <c r="C2" s="154"/>
      <c r="D2" s="154"/>
      <c r="E2" s="101"/>
      <c r="F2" s="92"/>
      <c r="G2" s="156"/>
      <c r="H2" s="157"/>
      <c r="I2" s="157"/>
      <c r="J2" s="157"/>
      <c r="K2" s="218"/>
      <c r="L2" s="15"/>
      <c r="M2" s="99"/>
      <c r="N2" s="99"/>
      <c r="O2" s="99"/>
      <c r="P2" s="99"/>
      <c r="Q2" s="99"/>
      <c r="R2" s="99"/>
      <c r="S2" s="99"/>
      <c r="T2" s="99"/>
      <c r="U2" s="99"/>
    </row>
    <row r="3" spans="1:21" ht="14.5" customHeight="1">
      <c r="A3" s="155" t="s">
        <v>1</v>
      </c>
      <c r="B3" s="155"/>
      <c r="C3" s="155"/>
      <c r="D3" s="155"/>
      <c r="E3" s="102"/>
      <c r="F3" s="102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</row>
    <row r="4" spans="1:21">
      <c r="A4" s="177" t="s">
        <v>10</v>
      </c>
      <c r="B4" s="177"/>
      <c r="C4" s="102"/>
      <c r="D4" s="102"/>
      <c r="E4" s="179" t="s">
        <v>13</v>
      </c>
      <c r="F4" s="180"/>
      <c r="G4" s="180"/>
      <c r="H4" s="221"/>
      <c r="I4" s="210" t="s">
        <v>12</v>
      </c>
      <c r="J4" s="211"/>
      <c r="K4" s="211"/>
      <c r="L4" s="258" t="s">
        <v>11</v>
      </c>
      <c r="M4" s="259"/>
      <c r="N4" s="99"/>
      <c r="O4" s="99"/>
      <c r="P4" s="99"/>
      <c r="Q4" s="99"/>
      <c r="R4" s="99"/>
      <c r="S4" s="99"/>
      <c r="T4" s="99"/>
      <c r="U4" s="99"/>
    </row>
    <row r="5" spans="1:21" ht="15" thickBot="1">
      <c r="A5" s="178" t="s">
        <v>14</v>
      </c>
      <c r="B5" s="178"/>
      <c r="C5" s="20"/>
      <c r="D5" s="20"/>
      <c r="E5" s="268" t="s">
        <v>16</v>
      </c>
      <c r="F5" s="269"/>
      <c r="G5" s="269"/>
      <c r="H5" s="270"/>
      <c r="I5" s="219" t="s">
        <v>18</v>
      </c>
      <c r="J5" s="167"/>
      <c r="K5" s="167"/>
      <c r="L5" s="271" t="s">
        <v>17</v>
      </c>
      <c r="M5" s="272"/>
      <c r="N5" s="100"/>
      <c r="O5" s="100"/>
      <c r="P5" s="100"/>
      <c r="Q5" s="100"/>
      <c r="R5" s="100"/>
      <c r="S5" s="100"/>
      <c r="T5" s="100"/>
      <c r="U5" s="100"/>
    </row>
    <row r="6" spans="1:21" ht="15" thickBot="1">
      <c r="A6" s="232" t="s">
        <v>2</v>
      </c>
      <c r="B6" s="255" t="s">
        <v>3</v>
      </c>
      <c r="C6" s="3"/>
      <c r="D6" s="3"/>
      <c r="E6" s="187" t="s">
        <v>85</v>
      </c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87"/>
      <c r="S6" s="187"/>
      <c r="T6" s="187"/>
      <c r="U6" s="174" t="s">
        <v>64</v>
      </c>
    </row>
    <row r="7" spans="1:21" ht="15" thickBot="1">
      <c r="A7" s="233"/>
      <c r="B7" s="256"/>
      <c r="C7" s="97"/>
      <c r="D7" s="97"/>
      <c r="E7" s="190" t="s">
        <v>136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75"/>
    </row>
    <row r="8" spans="1:21" ht="13.5" customHeight="1" thickBot="1">
      <c r="A8" s="233"/>
      <c r="B8" s="256"/>
      <c r="C8" s="97"/>
      <c r="D8" s="97"/>
      <c r="E8" s="165" t="s">
        <v>4</v>
      </c>
      <c r="F8" s="166"/>
      <c r="G8" s="166"/>
      <c r="H8" s="166"/>
      <c r="I8" s="166"/>
      <c r="J8" s="166"/>
      <c r="K8" s="263"/>
      <c r="L8" s="192" t="s">
        <v>9</v>
      </c>
      <c r="M8" s="192"/>
      <c r="N8" s="192" t="s">
        <v>102</v>
      </c>
      <c r="O8" s="192"/>
      <c r="P8" s="192"/>
      <c r="Q8" s="192" t="s">
        <v>66</v>
      </c>
      <c r="R8" s="192"/>
      <c r="S8" s="192"/>
      <c r="T8" s="192"/>
      <c r="U8" s="175"/>
    </row>
    <row r="9" spans="1:21" ht="15" customHeight="1" thickBot="1">
      <c r="A9" s="233"/>
      <c r="B9" s="256"/>
      <c r="C9" s="97"/>
      <c r="D9" s="97"/>
      <c r="E9" s="254" t="s">
        <v>5</v>
      </c>
      <c r="F9" s="254"/>
      <c r="G9" s="254"/>
      <c r="H9" s="254" t="s">
        <v>44</v>
      </c>
      <c r="I9" s="254"/>
      <c r="J9" s="254"/>
      <c r="K9" s="254"/>
      <c r="L9" s="193" t="s">
        <v>151</v>
      </c>
      <c r="M9" s="193" t="s">
        <v>152</v>
      </c>
      <c r="N9" s="193" t="s">
        <v>153</v>
      </c>
      <c r="O9" s="193" t="s">
        <v>154</v>
      </c>
      <c r="P9" s="197" t="s">
        <v>155</v>
      </c>
      <c r="Q9" s="192" t="s">
        <v>77</v>
      </c>
      <c r="R9" s="192"/>
      <c r="S9" s="192"/>
      <c r="T9" s="192"/>
      <c r="U9" s="175"/>
    </row>
    <row r="10" spans="1:21" ht="58.75" customHeight="1" thickBot="1">
      <c r="A10" s="233"/>
      <c r="B10" s="256"/>
      <c r="C10" s="97"/>
      <c r="D10" s="97"/>
      <c r="E10" s="197" t="s">
        <v>137</v>
      </c>
      <c r="F10" s="193" t="s">
        <v>138</v>
      </c>
      <c r="G10" s="197" t="s">
        <v>139</v>
      </c>
      <c r="H10" s="197" t="s">
        <v>140</v>
      </c>
      <c r="I10" s="197" t="s">
        <v>141</v>
      </c>
      <c r="J10" s="197" t="s">
        <v>142</v>
      </c>
      <c r="K10" s="197" t="s">
        <v>143</v>
      </c>
      <c r="L10" s="235"/>
      <c r="M10" s="235"/>
      <c r="N10" s="235"/>
      <c r="O10" s="235"/>
      <c r="P10" s="197"/>
      <c r="Q10" s="267" t="s">
        <v>78</v>
      </c>
      <c r="R10" s="267" t="s">
        <v>79</v>
      </c>
      <c r="S10" s="267" t="s">
        <v>80</v>
      </c>
      <c r="T10" s="267" t="s">
        <v>81</v>
      </c>
      <c r="U10" s="175"/>
    </row>
    <row r="11" spans="1:21" ht="25.25" customHeight="1" thickBot="1">
      <c r="A11" s="233"/>
      <c r="B11" s="256"/>
      <c r="C11" s="97"/>
      <c r="D11" s="97"/>
      <c r="E11" s="197"/>
      <c r="F11" s="235"/>
      <c r="G11" s="197"/>
      <c r="H11" s="197"/>
      <c r="I11" s="197"/>
      <c r="J11" s="197"/>
      <c r="K11" s="197"/>
      <c r="L11" s="235"/>
      <c r="M11" s="235"/>
      <c r="N11" s="235"/>
      <c r="O11" s="235"/>
      <c r="P11" s="197"/>
      <c r="Q11" s="267"/>
      <c r="R11" s="267"/>
      <c r="S11" s="267"/>
      <c r="T11" s="267"/>
      <c r="U11" s="175"/>
    </row>
    <row r="12" spans="1:21" ht="8.4" customHeight="1" thickBot="1">
      <c r="A12" s="234"/>
      <c r="B12" s="257"/>
      <c r="C12" s="97"/>
      <c r="D12" s="97"/>
      <c r="E12" s="197"/>
      <c r="F12" s="194"/>
      <c r="G12" s="197"/>
      <c r="H12" s="197"/>
      <c r="I12" s="197"/>
      <c r="J12" s="197"/>
      <c r="K12" s="197"/>
      <c r="L12" s="194"/>
      <c r="M12" s="194"/>
      <c r="N12" s="194"/>
      <c r="O12" s="194"/>
      <c r="P12" s="197"/>
      <c r="Q12" s="267"/>
      <c r="R12" s="267"/>
      <c r="S12" s="267"/>
      <c r="T12" s="267"/>
      <c r="U12" s="176"/>
    </row>
    <row r="13" spans="1:21" ht="15" thickBot="1">
      <c r="A13" s="97">
        <v>1</v>
      </c>
      <c r="B13" s="97">
        <f>Список!B4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4" t="e">
        <f t="shared" ref="U13:U42" si="0">AVERAGE(E13:T13)</f>
        <v>#DIV/0!</v>
      </c>
    </row>
    <row r="14" spans="1:21" ht="15" thickBot="1">
      <c r="A14" s="97">
        <v>2</v>
      </c>
      <c r="B14" s="97">
        <f>Список!B5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4" t="e">
        <f t="shared" si="0"/>
        <v>#DIV/0!</v>
      </c>
    </row>
    <row r="15" spans="1:21" ht="15" thickBot="1">
      <c r="A15" s="97">
        <v>3</v>
      </c>
      <c r="B15" s="97">
        <f>Список!B6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4" t="e">
        <f t="shared" si="0"/>
        <v>#DIV/0!</v>
      </c>
    </row>
    <row r="16" spans="1:21" ht="15" thickBot="1">
      <c r="A16" s="97">
        <v>4</v>
      </c>
      <c r="B16" s="97">
        <f>Список!B7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4" t="e">
        <f t="shared" si="0"/>
        <v>#DIV/0!</v>
      </c>
    </row>
    <row r="17" spans="1:21" ht="15" thickBot="1">
      <c r="A17" s="97">
        <v>5</v>
      </c>
      <c r="B17" s="97">
        <f>Список!B8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4" t="e">
        <f t="shared" si="0"/>
        <v>#DIV/0!</v>
      </c>
    </row>
    <row r="18" spans="1:21" ht="15" thickBot="1">
      <c r="A18" s="97">
        <v>6</v>
      </c>
      <c r="B18" s="97">
        <f>Список!B9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4" t="e">
        <f t="shared" si="0"/>
        <v>#DIV/0!</v>
      </c>
    </row>
    <row r="19" spans="1:21" ht="15" thickBot="1">
      <c r="A19" s="97">
        <v>7</v>
      </c>
      <c r="B19" s="97">
        <f>Список!B10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4" t="e">
        <f t="shared" si="0"/>
        <v>#DIV/0!</v>
      </c>
    </row>
    <row r="20" spans="1:21" ht="15" thickBot="1">
      <c r="A20" s="97">
        <v>8</v>
      </c>
      <c r="B20" s="97">
        <f>Список!B11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4" t="e">
        <f t="shared" si="0"/>
        <v>#DIV/0!</v>
      </c>
    </row>
    <row r="21" spans="1:21" ht="15" thickBot="1">
      <c r="A21" s="97">
        <v>9</v>
      </c>
      <c r="B21" s="97">
        <f>Список!B12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4" t="e">
        <f t="shared" si="0"/>
        <v>#DIV/0!</v>
      </c>
    </row>
    <row r="22" spans="1:21" ht="15" thickBot="1">
      <c r="A22" s="97">
        <v>10</v>
      </c>
      <c r="B22" s="97">
        <f>Список!B13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4" t="e">
        <f t="shared" si="0"/>
        <v>#DIV/0!</v>
      </c>
    </row>
    <row r="23" spans="1:21" ht="15" thickBot="1">
      <c r="A23" s="97">
        <v>11</v>
      </c>
      <c r="B23" s="97">
        <f>Список!B14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4" t="e">
        <f t="shared" si="0"/>
        <v>#DIV/0!</v>
      </c>
    </row>
    <row r="24" spans="1:21" ht="15" thickBot="1">
      <c r="A24" s="97">
        <v>12</v>
      </c>
      <c r="B24" s="97">
        <f>Список!B15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4" t="e">
        <f t="shared" si="0"/>
        <v>#DIV/0!</v>
      </c>
    </row>
    <row r="25" spans="1:21" ht="15" thickBot="1">
      <c r="A25" s="97">
        <v>13</v>
      </c>
      <c r="B25" s="97">
        <f>Список!B16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4" t="e">
        <f t="shared" si="0"/>
        <v>#DIV/0!</v>
      </c>
    </row>
    <row r="26" spans="1:21" ht="15" thickBot="1">
      <c r="A26" s="97">
        <v>14</v>
      </c>
      <c r="B26" s="97">
        <f>Список!B17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4" t="e">
        <f t="shared" si="0"/>
        <v>#DIV/0!</v>
      </c>
    </row>
    <row r="27" spans="1:21" ht="15" thickBot="1">
      <c r="A27" s="97">
        <v>15</v>
      </c>
      <c r="B27" s="97">
        <f>Список!B18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4" t="e">
        <f t="shared" si="0"/>
        <v>#DIV/0!</v>
      </c>
    </row>
    <row r="28" spans="1:21" ht="15" thickBot="1">
      <c r="A28" s="97">
        <v>16</v>
      </c>
      <c r="B28" s="97">
        <f>Список!B19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4" t="e">
        <f t="shared" si="0"/>
        <v>#DIV/0!</v>
      </c>
    </row>
    <row r="29" spans="1:21" ht="15" thickBot="1">
      <c r="A29" s="97">
        <v>17</v>
      </c>
      <c r="B29" s="97">
        <f>Список!B20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4" t="e">
        <f t="shared" si="0"/>
        <v>#DIV/0!</v>
      </c>
    </row>
    <row r="30" spans="1:21" ht="15" thickBot="1">
      <c r="A30" s="97">
        <v>18</v>
      </c>
      <c r="B30" s="97">
        <f>Список!B21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4" t="e">
        <f t="shared" si="0"/>
        <v>#DIV/0!</v>
      </c>
    </row>
    <row r="31" spans="1:21" ht="15" thickBot="1">
      <c r="A31" s="97">
        <v>19</v>
      </c>
      <c r="B31" s="97">
        <f>Список!B22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4" t="e">
        <f t="shared" si="0"/>
        <v>#DIV/0!</v>
      </c>
    </row>
    <row r="32" spans="1:21" ht="15" thickBot="1">
      <c r="A32" s="97">
        <v>20</v>
      </c>
      <c r="B32" s="97">
        <f>Список!B23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4" t="e">
        <f t="shared" si="0"/>
        <v>#DIV/0!</v>
      </c>
    </row>
    <row r="33" spans="1:21" ht="15" thickBot="1">
      <c r="A33" s="97">
        <v>21</v>
      </c>
      <c r="B33" s="97">
        <f>Список!B24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4" t="e">
        <f t="shared" si="0"/>
        <v>#DIV/0!</v>
      </c>
    </row>
    <row r="34" spans="1:21" ht="15" thickBot="1">
      <c r="A34" s="97">
        <v>22</v>
      </c>
      <c r="B34" s="97">
        <f>Список!B25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4" t="e">
        <f t="shared" si="0"/>
        <v>#DIV/0!</v>
      </c>
    </row>
    <row r="35" spans="1:21" ht="15" thickBot="1">
      <c r="A35" s="97">
        <v>23</v>
      </c>
      <c r="B35" s="97">
        <f>Список!B26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4" t="e">
        <f t="shared" si="0"/>
        <v>#DIV/0!</v>
      </c>
    </row>
    <row r="36" spans="1:21" ht="15" thickBot="1">
      <c r="A36" s="97">
        <v>24</v>
      </c>
      <c r="B36" s="97">
        <f>Список!B27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4" t="e">
        <f t="shared" si="0"/>
        <v>#DIV/0!</v>
      </c>
    </row>
    <row r="37" spans="1:21" ht="15" thickBot="1">
      <c r="A37" s="97">
        <v>25</v>
      </c>
      <c r="B37" s="97">
        <f>Список!B28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4" t="e">
        <f t="shared" si="0"/>
        <v>#DIV/0!</v>
      </c>
    </row>
    <row r="38" spans="1:21" ht="15" thickBot="1">
      <c r="A38" s="97">
        <v>26</v>
      </c>
      <c r="B38" s="97">
        <f>Список!B29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4" t="e">
        <f t="shared" si="0"/>
        <v>#DIV/0!</v>
      </c>
    </row>
    <row r="39" spans="1:21" ht="15" thickBot="1">
      <c r="A39" s="97">
        <v>27</v>
      </c>
      <c r="B39" s="97">
        <f>Список!B30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4" t="e">
        <f t="shared" si="0"/>
        <v>#DIV/0!</v>
      </c>
    </row>
    <row r="40" spans="1:21" ht="15" thickBot="1">
      <c r="A40" s="97">
        <v>28</v>
      </c>
      <c r="B40" s="97">
        <f>Список!B31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4" t="e">
        <f t="shared" si="0"/>
        <v>#DIV/0!</v>
      </c>
    </row>
    <row r="41" spans="1:21" ht="15" thickBot="1">
      <c r="A41" s="97">
        <v>29</v>
      </c>
      <c r="B41" s="97">
        <f>Список!B32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4" t="e">
        <f t="shared" si="0"/>
        <v>#DIV/0!</v>
      </c>
    </row>
    <row r="42" spans="1:21" ht="15" thickBot="1">
      <c r="A42" s="97">
        <v>30</v>
      </c>
      <c r="B42" s="97">
        <f>Список!B33</f>
        <v>0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4" t="e">
        <f t="shared" si="0"/>
        <v>#DIV/0!</v>
      </c>
    </row>
    <row r="43" spans="1:21">
      <c r="A43" s="103"/>
      <c r="B43" s="252" t="s">
        <v>15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130" t="e">
        <f>AVERAGE(U13:U42)</f>
        <v>#DIV/0!</v>
      </c>
    </row>
    <row r="44" spans="1:21">
      <c r="A44" s="99"/>
      <c r="B44" s="148" t="s">
        <v>267</v>
      </c>
      <c r="C44" s="148"/>
      <c r="D44" s="148"/>
      <c r="E44" s="150" t="e">
        <f>AVERAGE(E13:E42)</f>
        <v>#DIV/0!</v>
      </c>
      <c r="F44" s="150" t="e">
        <f t="shared" ref="F44:T44" si="1">AVERAGE(F13:F42)</f>
        <v>#DIV/0!</v>
      </c>
      <c r="G44" s="150" t="e">
        <f t="shared" si="1"/>
        <v>#DIV/0!</v>
      </c>
      <c r="H44" s="150" t="e">
        <f t="shared" si="1"/>
        <v>#DIV/0!</v>
      </c>
      <c r="I44" s="150" t="e">
        <f t="shared" si="1"/>
        <v>#DIV/0!</v>
      </c>
      <c r="J44" s="150" t="e">
        <f t="shared" si="1"/>
        <v>#DIV/0!</v>
      </c>
      <c r="K44" s="150" t="e">
        <f t="shared" si="1"/>
        <v>#DIV/0!</v>
      </c>
      <c r="L44" s="150" t="e">
        <f t="shared" si="1"/>
        <v>#DIV/0!</v>
      </c>
      <c r="M44" s="150" t="e">
        <f t="shared" si="1"/>
        <v>#DIV/0!</v>
      </c>
      <c r="N44" s="150" t="e">
        <f t="shared" si="1"/>
        <v>#DIV/0!</v>
      </c>
      <c r="O44" s="150" t="e">
        <f t="shared" si="1"/>
        <v>#DIV/0!</v>
      </c>
      <c r="P44" s="150" t="e">
        <f t="shared" si="1"/>
        <v>#DIV/0!</v>
      </c>
      <c r="Q44" s="150" t="e">
        <f t="shared" si="1"/>
        <v>#DIV/0!</v>
      </c>
      <c r="R44" s="150" t="e">
        <f t="shared" si="1"/>
        <v>#DIV/0!</v>
      </c>
      <c r="S44" s="150" t="e">
        <f t="shared" si="1"/>
        <v>#DIV/0!</v>
      </c>
      <c r="T44" s="150" t="e">
        <f t="shared" si="1"/>
        <v>#DIV/0!</v>
      </c>
      <c r="U44" s="133"/>
    </row>
    <row r="45" spans="1:21">
      <c r="A45" s="99"/>
      <c r="B45" s="148" t="s">
        <v>268</v>
      </c>
      <c r="C45" s="148"/>
      <c r="D45" s="148"/>
      <c r="E45" s="195" t="e">
        <f>(E44+F44+G44)/3</f>
        <v>#DIV/0!</v>
      </c>
      <c r="F45" s="205"/>
      <c r="G45" s="196"/>
      <c r="H45" s="195" t="e">
        <f>(H44+I44+J44+K44)/4</f>
        <v>#DIV/0!</v>
      </c>
      <c r="I45" s="205"/>
      <c r="J45" s="205"/>
      <c r="K45" s="196"/>
      <c r="L45" s="195" t="e">
        <f>(L44+M44)/2</f>
        <v>#DIV/0!</v>
      </c>
      <c r="M45" s="196"/>
      <c r="N45" s="195" t="e">
        <f>(N44+O44+P44)/3</f>
        <v>#DIV/0!</v>
      </c>
      <c r="O45" s="205"/>
      <c r="P45" s="196"/>
      <c r="Q45" s="195" t="e">
        <f>(Q44+R44+S44+T44)/4</f>
        <v>#DIV/0!</v>
      </c>
      <c r="R45" s="205"/>
      <c r="S45" s="205"/>
      <c r="T45" s="196"/>
      <c r="U45" s="133"/>
    </row>
    <row r="46" spans="1:21">
      <c r="A46" s="1"/>
      <c r="B46" s="172" t="s">
        <v>19</v>
      </c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</row>
    <row r="47" spans="1:21">
      <c r="B47" s="170" t="s">
        <v>100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</row>
    <row r="50" spans="2:5">
      <c r="B50" s="12" t="s">
        <v>312</v>
      </c>
      <c r="C50" s="12"/>
      <c r="D50" s="12"/>
      <c r="E50" s="12" t="e">
        <f>E45</f>
        <v>#DIV/0!</v>
      </c>
    </row>
    <row r="51" spans="2:5">
      <c r="B51" s="12" t="s">
        <v>313</v>
      </c>
      <c r="C51" s="12"/>
      <c r="D51" s="12"/>
      <c r="E51" s="12" t="e">
        <f>H45</f>
        <v>#DIV/0!</v>
      </c>
    </row>
    <row r="52" spans="2:5">
      <c r="B52" s="12" t="s">
        <v>314</v>
      </c>
      <c r="C52" s="12"/>
      <c r="D52" s="12"/>
      <c r="E52" s="12" t="e">
        <f>L45</f>
        <v>#DIV/0!</v>
      </c>
    </row>
    <row r="53" spans="2:5">
      <c r="B53" s="12" t="s">
        <v>315</v>
      </c>
      <c r="C53" s="12"/>
      <c r="D53" s="12"/>
      <c r="E53" s="12" t="e">
        <f>N45</f>
        <v>#DIV/0!</v>
      </c>
    </row>
    <row r="54" spans="2:5">
      <c r="B54" s="12" t="s">
        <v>316</v>
      </c>
      <c r="C54" s="12"/>
      <c r="D54" s="12"/>
      <c r="E54" s="12" t="e">
        <f>Q45</f>
        <v>#DIV/0!</v>
      </c>
    </row>
  </sheetData>
  <mergeCells count="50">
    <mergeCell ref="A3:D3"/>
    <mergeCell ref="A1:B1"/>
    <mergeCell ref="E1:I1"/>
    <mergeCell ref="J1:N1"/>
    <mergeCell ref="A2:D2"/>
    <mergeCell ref="G2:K2"/>
    <mergeCell ref="A4:B4"/>
    <mergeCell ref="E4:H4"/>
    <mergeCell ref="I4:K4"/>
    <mergeCell ref="L4:M4"/>
    <mergeCell ref="A5:B5"/>
    <mergeCell ref="E5:H5"/>
    <mergeCell ref="I5:K5"/>
    <mergeCell ref="L5:M5"/>
    <mergeCell ref="A6:A12"/>
    <mergeCell ref="B6:B12"/>
    <mergeCell ref="E6:T6"/>
    <mergeCell ref="U6:U12"/>
    <mergeCell ref="E7:T7"/>
    <mergeCell ref="E8:K8"/>
    <mergeCell ref="L8:M8"/>
    <mergeCell ref="N8:P8"/>
    <mergeCell ref="Q8:T8"/>
    <mergeCell ref="E9:G9"/>
    <mergeCell ref="Q9:T9"/>
    <mergeCell ref="E10:E12"/>
    <mergeCell ref="F10:F12"/>
    <mergeCell ref="G10:G12"/>
    <mergeCell ref="H10:H12"/>
    <mergeCell ref="I10:I12"/>
    <mergeCell ref="H9:K9"/>
    <mergeCell ref="L9:L12"/>
    <mergeCell ref="M9:M12"/>
    <mergeCell ref="N9:N12"/>
    <mergeCell ref="O9:O12"/>
    <mergeCell ref="B46:U46"/>
    <mergeCell ref="B47:U47"/>
    <mergeCell ref="S10:S12"/>
    <mergeCell ref="T10:T12"/>
    <mergeCell ref="B43:T43"/>
    <mergeCell ref="E45:G45"/>
    <mergeCell ref="H45:K45"/>
    <mergeCell ref="L45:M45"/>
    <mergeCell ref="N45:P45"/>
    <mergeCell ref="Q45:T45"/>
    <mergeCell ref="J10:J12"/>
    <mergeCell ref="K10:K12"/>
    <mergeCell ref="Q10:Q12"/>
    <mergeCell ref="R10:R12"/>
    <mergeCell ref="P9:P12"/>
  </mergeCells>
  <conditionalFormatting sqref="E4">
    <cfRule type="containsText" dxfId="456" priority="13" operator="containsText" text="«2»">
      <formula>NOT(ISERROR(SEARCH("«2»",E4)))</formula>
    </cfRule>
    <cfRule type="expression" dxfId="455" priority="14">
      <formula>#REF!&lt;500</formula>
    </cfRule>
    <cfRule type="colorScale" priority="15">
      <colorScale>
        <cfvo type="min" val="0"/>
        <cfvo type="max" val="0"/>
        <color rgb="FF92D050"/>
        <color rgb="FFFFEF9C"/>
      </colorScale>
    </cfRule>
    <cfRule type="colorScale" priority="16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454" priority="12" operator="containsText" text="1,8 - 2">
      <formula>NOT(ISERROR(SEARCH("1,8 - 2",E5)))</formula>
    </cfRule>
  </conditionalFormatting>
  <conditionalFormatting sqref="E13:T42">
    <cfRule type="containsText" dxfId="453" priority="10" operator="containsText" text="0">
      <formula>NOT(ISERROR(SEARCH("0",E13)))</formula>
    </cfRule>
    <cfRule type="containsText" dxfId="452" priority="11" operator="containsText" text="1">
      <formula>NOT(ISERROR(SEARCH("1",E13)))</formula>
    </cfRule>
  </conditionalFormatting>
  <conditionalFormatting sqref="I4">
    <cfRule type="containsText" dxfId="451" priority="8" operator="containsText" text="«1» показатель в стадии формирования">
      <formula>NOT(ISERROR(SEARCH("«1» показатель в стадии формирования",I4)))</formula>
    </cfRule>
    <cfRule type="containsText" dxfId="450" priority="9" operator="containsText" text="«1»">
      <formula>NOT(ISERROR(SEARCH("«1»",I4)))</formula>
    </cfRule>
  </conditionalFormatting>
  <conditionalFormatting sqref="I5">
    <cfRule type="containsText" dxfId="449" priority="7" operator="containsText" text="1,1 - 1,7">
      <formula>NOT(ISERROR(SEARCH("1,1 - 1,7",I5)))</formula>
    </cfRule>
  </conditionalFormatting>
  <conditionalFormatting sqref="U13:U45">
    <cfRule type="cellIs" dxfId="448" priority="4" operator="between">
      <formula>1.8</formula>
      <formula>2</formula>
    </cfRule>
    <cfRule type="cellIs" dxfId="447" priority="5" operator="between">
      <formula>1</formula>
      <formula>1.7</formula>
    </cfRule>
    <cfRule type="cellIs" dxfId="446" priority="6" operator="between">
      <formula>0</formula>
      <formula>0.9</formula>
    </cfRule>
  </conditionalFormatting>
  <conditionalFormatting sqref="E44:T45">
    <cfRule type="cellIs" dxfId="233" priority="1" operator="between">
      <formula>1.8</formula>
      <formula>2</formula>
    </cfRule>
    <cfRule type="cellIs" dxfId="232" priority="2" operator="between">
      <formula>1</formula>
      <formula>1.7</formula>
    </cfRule>
    <cfRule type="cellIs" dxfId="231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7030A0"/>
  </sheetPr>
  <dimension ref="A1:P52"/>
  <sheetViews>
    <sheetView topLeftCell="A25" zoomScale="90" zoomScaleNormal="90" workbookViewId="0">
      <selection activeCell="E44" sqref="E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54296875" customWidth="1"/>
    <col min="6" max="6" width="16.36328125" customWidth="1"/>
    <col min="7" max="7" width="19.08984375" customWidth="1"/>
    <col min="8" max="8" width="19" customWidth="1"/>
    <col min="9" max="9" width="16.90625" customWidth="1"/>
    <col min="10" max="10" width="9.54296875" customWidth="1"/>
    <col min="11" max="11" width="15.453125" customWidth="1"/>
    <col min="12" max="12" width="5.90625" customWidth="1"/>
    <col min="13" max="13" width="5.453125" customWidth="1"/>
    <col min="14" max="14" width="6" customWidth="1"/>
    <col min="15" max="15" width="5.54296875" customWidth="1"/>
    <col min="16" max="16" width="12.08984375" customWidth="1"/>
  </cols>
  <sheetData>
    <row r="1" spans="1:16">
      <c r="A1" s="154" t="s">
        <v>43</v>
      </c>
      <c r="B1" s="154"/>
      <c r="C1" s="12"/>
      <c r="D1" s="12"/>
      <c r="E1" s="158" t="s">
        <v>101</v>
      </c>
      <c r="F1" s="159"/>
      <c r="G1" s="159"/>
      <c r="H1" s="162" t="s">
        <v>112</v>
      </c>
      <c r="I1" s="162"/>
      <c r="J1" s="162"/>
      <c r="K1" s="162"/>
      <c r="L1" s="162"/>
      <c r="M1" s="162"/>
      <c r="N1" s="251"/>
      <c r="O1" s="12"/>
      <c r="P1" s="12"/>
    </row>
    <row r="2" spans="1:16">
      <c r="A2" s="154" t="s">
        <v>0</v>
      </c>
      <c r="B2" s="154"/>
      <c r="C2" s="154"/>
      <c r="D2" s="154"/>
      <c r="E2" s="16"/>
      <c r="F2" s="37"/>
      <c r="G2" s="39"/>
      <c r="H2" s="40"/>
      <c r="I2" s="40"/>
      <c r="J2" s="40"/>
      <c r="K2" s="50"/>
      <c r="L2" s="15"/>
      <c r="M2" s="11"/>
      <c r="N2" s="11"/>
      <c r="O2" s="11"/>
      <c r="P2" s="11"/>
    </row>
    <row r="3" spans="1:16" ht="14.5" customHeight="1">
      <c r="A3" s="155" t="s">
        <v>1</v>
      </c>
      <c r="B3" s="155"/>
      <c r="C3" s="155"/>
      <c r="D3" s="155"/>
      <c r="E3" s="18"/>
      <c r="F3" s="18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>
      <c r="A4" s="177" t="s">
        <v>10</v>
      </c>
      <c r="B4" s="177"/>
      <c r="C4" s="18"/>
      <c r="D4" s="18"/>
      <c r="E4" s="273" t="s">
        <v>13</v>
      </c>
      <c r="F4" s="274"/>
      <c r="G4" s="211" t="s">
        <v>12</v>
      </c>
      <c r="H4" s="211"/>
      <c r="I4" s="168" t="s">
        <v>11</v>
      </c>
      <c r="J4" s="168"/>
      <c r="K4" s="13"/>
      <c r="L4" s="13"/>
      <c r="M4" s="13"/>
      <c r="N4" s="11"/>
      <c r="O4" s="11"/>
      <c r="P4" s="11"/>
    </row>
    <row r="5" spans="1:16" ht="15" thickBot="1">
      <c r="A5" s="178" t="s">
        <v>14</v>
      </c>
      <c r="B5" s="178"/>
      <c r="C5" s="20"/>
      <c r="D5" s="20"/>
      <c r="E5" s="275" t="s">
        <v>16</v>
      </c>
      <c r="F5" s="276"/>
      <c r="G5" s="167" t="s">
        <v>18</v>
      </c>
      <c r="H5" s="167"/>
      <c r="I5" s="169" t="s">
        <v>17</v>
      </c>
      <c r="J5" s="169"/>
      <c r="K5" s="10"/>
      <c r="L5" s="10"/>
      <c r="M5" s="10"/>
      <c r="N5" s="19"/>
      <c r="O5" s="19"/>
      <c r="P5" s="19"/>
    </row>
    <row r="6" spans="1:16" ht="15" thickBot="1">
      <c r="A6" s="232" t="s">
        <v>2</v>
      </c>
      <c r="B6" s="255" t="s">
        <v>3</v>
      </c>
      <c r="C6" s="3"/>
      <c r="D6" s="3"/>
      <c r="E6" s="186" t="s">
        <v>85</v>
      </c>
      <c r="F6" s="187"/>
      <c r="G6" s="187"/>
      <c r="H6" s="187"/>
      <c r="I6" s="187"/>
      <c r="J6" s="187"/>
      <c r="K6" s="187"/>
      <c r="L6" s="187"/>
      <c r="M6" s="187"/>
      <c r="N6" s="187"/>
      <c r="O6" s="188"/>
      <c r="P6" s="174" t="s">
        <v>64</v>
      </c>
    </row>
    <row r="7" spans="1:16" ht="15" thickBot="1">
      <c r="A7" s="233"/>
      <c r="B7" s="256"/>
      <c r="C7" s="2"/>
      <c r="D7" s="2"/>
      <c r="E7" s="190" t="s">
        <v>136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75"/>
    </row>
    <row r="8" spans="1:16" ht="13.5" customHeight="1" thickBot="1">
      <c r="A8" s="233"/>
      <c r="B8" s="256"/>
      <c r="C8" s="2"/>
      <c r="D8" s="2"/>
      <c r="E8" s="165" t="s">
        <v>6</v>
      </c>
      <c r="F8" s="166"/>
      <c r="G8" s="166"/>
      <c r="H8" s="263"/>
      <c r="I8" s="254" t="s">
        <v>8</v>
      </c>
      <c r="J8" s="254"/>
      <c r="K8" s="254"/>
      <c r="L8" s="192" t="s">
        <v>66</v>
      </c>
      <c r="M8" s="192"/>
      <c r="N8" s="192"/>
      <c r="O8" s="192"/>
      <c r="P8" s="175"/>
    </row>
    <row r="9" spans="1:16" ht="15" customHeight="1" thickBot="1">
      <c r="A9" s="233"/>
      <c r="B9" s="256"/>
      <c r="C9" s="2"/>
      <c r="D9" s="2"/>
      <c r="E9" s="277" t="s">
        <v>7</v>
      </c>
      <c r="F9" s="279" t="s">
        <v>45</v>
      </c>
      <c r="G9" s="279" t="s">
        <v>53</v>
      </c>
      <c r="H9" s="281" t="s">
        <v>54</v>
      </c>
      <c r="I9" s="193" t="s">
        <v>148</v>
      </c>
      <c r="J9" s="193" t="s">
        <v>149</v>
      </c>
      <c r="K9" s="193" t="s">
        <v>150</v>
      </c>
      <c r="L9" s="192" t="s">
        <v>77</v>
      </c>
      <c r="M9" s="192"/>
      <c r="N9" s="192"/>
      <c r="O9" s="192"/>
      <c r="P9" s="175"/>
    </row>
    <row r="10" spans="1:16" ht="24" customHeight="1" thickBot="1">
      <c r="A10" s="233"/>
      <c r="B10" s="256"/>
      <c r="C10" s="2"/>
      <c r="D10" s="2"/>
      <c r="E10" s="278"/>
      <c r="F10" s="280"/>
      <c r="G10" s="280"/>
      <c r="H10" s="282"/>
      <c r="I10" s="235"/>
      <c r="J10" s="235"/>
      <c r="K10" s="235"/>
      <c r="L10" s="267" t="s">
        <v>78</v>
      </c>
      <c r="M10" s="267" t="s">
        <v>79</v>
      </c>
      <c r="N10" s="267" t="s">
        <v>80</v>
      </c>
      <c r="O10" s="267" t="s">
        <v>81</v>
      </c>
      <c r="P10" s="175"/>
    </row>
    <row r="11" spans="1:16" ht="21.5" customHeight="1" thickBot="1">
      <c r="A11" s="233"/>
      <c r="B11" s="256"/>
      <c r="C11" s="2"/>
      <c r="D11" s="2"/>
      <c r="E11" s="193" t="s">
        <v>144</v>
      </c>
      <c r="F11" s="193" t="s">
        <v>145</v>
      </c>
      <c r="G11" s="193" t="s">
        <v>146</v>
      </c>
      <c r="H11" s="193" t="s">
        <v>147</v>
      </c>
      <c r="I11" s="235"/>
      <c r="J11" s="235"/>
      <c r="K11" s="235"/>
      <c r="L11" s="267"/>
      <c r="M11" s="267"/>
      <c r="N11" s="267"/>
      <c r="O11" s="267"/>
      <c r="P11" s="175"/>
    </row>
    <row r="12" spans="1:16" ht="19" customHeight="1" thickBot="1">
      <c r="A12" s="234"/>
      <c r="B12" s="257"/>
      <c r="C12" s="2"/>
      <c r="D12" s="2"/>
      <c r="E12" s="194"/>
      <c r="F12" s="194"/>
      <c r="G12" s="194"/>
      <c r="H12" s="194"/>
      <c r="I12" s="194"/>
      <c r="J12" s="194"/>
      <c r="K12" s="194"/>
      <c r="L12" s="267"/>
      <c r="M12" s="267"/>
      <c r="N12" s="267"/>
      <c r="O12" s="267"/>
      <c r="P12" s="176"/>
    </row>
    <row r="13" spans="1:16" ht="15" thickBot="1">
      <c r="A13" s="2">
        <v>1</v>
      </c>
      <c r="B13" s="2">
        <f>Список!B4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ref="P13:P42" si="0">AVERAGE(E13:O13)</f>
        <v>#DIV/0!</v>
      </c>
    </row>
    <row r="14" spans="1:16" ht="15" thickBot="1">
      <c r="A14" s="2">
        <v>2</v>
      </c>
      <c r="B14" s="77">
        <f>Список!B5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16" ht="15" thickBot="1">
      <c r="A15" s="2">
        <v>3</v>
      </c>
      <c r="B15" s="77">
        <f>Список!B6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16" ht="15" thickBot="1">
      <c r="A16" s="2">
        <v>4</v>
      </c>
      <c r="B16" s="77">
        <f>Список!B7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" thickBot="1">
      <c r="A17" s="2">
        <v>5</v>
      </c>
      <c r="B17" s="77">
        <f>Список!B8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" thickBot="1">
      <c r="A18" s="2">
        <v>6</v>
      </c>
      <c r="B18" s="77">
        <f>Список!B9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" thickBot="1">
      <c r="A19" s="2">
        <v>7</v>
      </c>
      <c r="B19" s="77">
        <f>Список!B10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" thickBot="1">
      <c r="A20" s="2">
        <v>8</v>
      </c>
      <c r="B20" s="77">
        <f>Список!B11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" thickBot="1">
      <c r="A21" s="2">
        <v>9</v>
      </c>
      <c r="B21" s="77">
        <f>Список!B12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" thickBot="1">
      <c r="A22" s="2">
        <v>10</v>
      </c>
      <c r="B22" s="77">
        <f>Список!B13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" thickBot="1">
      <c r="A23" s="2">
        <v>11</v>
      </c>
      <c r="B23" s="77">
        <f>Список!B14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" thickBot="1">
      <c r="A24" s="2">
        <v>12</v>
      </c>
      <c r="B24" s="77">
        <f>Список!B15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" thickBot="1">
      <c r="A25" s="2">
        <v>13</v>
      </c>
      <c r="B25" s="77">
        <f>Список!B16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" thickBot="1">
      <c r="A26" s="2">
        <v>14</v>
      </c>
      <c r="B26" s="77">
        <f>Список!B17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" thickBot="1">
      <c r="A27" s="2">
        <v>15</v>
      </c>
      <c r="B27" s="77">
        <f>Список!B18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" thickBot="1">
      <c r="A28" s="2">
        <v>16</v>
      </c>
      <c r="B28" s="77">
        <f>Список!B19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" thickBot="1">
      <c r="A29" s="2">
        <v>17</v>
      </c>
      <c r="B29" s="77">
        <f>Список!B20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" thickBot="1">
      <c r="A30" s="2">
        <v>18</v>
      </c>
      <c r="B30" s="77">
        <f>Список!B21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" thickBot="1">
      <c r="A31" s="2">
        <v>19</v>
      </c>
      <c r="B31" s="77">
        <f>Список!B22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" thickBot="1">
      <c r="A32" s="2">
        <v>20</v>
      </c>
      <c r="B32" s="77">
        <f>Список!B23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" thickBot="1">
      <c r="A33" s="2">
        <v>21</v>
      </c>
      <c r="B33" s="77">
        <f>Список!B24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" thickBot="1">
      <c r="A34" s="2">
        <v>22</v>
      </c>
      <c r="B34" s="77">
        <f>Список!B25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" thickBot="1">
      <c r="A35" s="2">
        <v>23</v>
      </c>
      <c r="B35" s="77">
        <f>Список!B26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" thickBot="1">
      <c r="A36" s="2">
        <v>24</v>
      </c>
      <c r="B36" s="77">
        <f>Список!B27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" thickBot="1">
      <c r="A37" s="2">
        <v>25</v>
      </c>
      <c r="B37" s="77">
        <f>Список!B28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" thickBot="1">
      <c r="A38" s="2">
        <v>26</v>
      </c>
      <c r="B38" s="77">
        <f>Список!B29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" thickBot="1">
      <c r="A39" s="2">
        <v>27</v>
      </c>
      <c r="B39" s="77">
        <f>Список!B30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" thickBot="1">
      <c r="A40" s="2">
        <v>28</v>
      </c>
      <c r="B40" s="77">
        <f>Список!B31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" thickBot="1">
      <c r="A41" s="2">
        <v>29</v>
      </c>
      <c r="B41" s="77">
        <f>Список!B32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" thickBot="1">
      <c r="A42" s="2">
        <v>30</v>
      </c>
      <c r="B42" s="77">
        <f>Список!B33</f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4" t="e">
        <f t="shared" si="0"/>
        <v>#DIV/0!</v>
      </c>
    </row>
    <row r="43" spans="1:16">
      <c r="A43" s="103"/>
      <c r="B43" s="252" t="s">
        <v>15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130" t="e">
        <f>AVERAGE(P13:P42)+P23:P43E7P16:P43P22:P43P21:P43P20:P43P19:P43P18:P43P1P16:P43</f>
        <v>#DIV/0!</v>
      </c>
    </row>
    <row r="44" spans="1:16">
      <c r="A44" s="99"/>
      <c r="B44" s="148" t="s">
        <v>267</v>
      </c>
      <c r="C44" s="148"/>
      <c r="D44" s="148"/>
      <c r="E44" s="150" t="e">
        <f>AVERAGE(E13:E42)</f>
        <v>#DIV/0!</v>
      </c>
      <c r="F44" s="150" t="e">
        <f t="shared" ref="F44:O44" si="1">AVERAGE(F13:F42)</f>
        <v>#DIV/0!</v>
      </c>
      <c r="G44" s="150" t="e">
        <f t="shared" si="1"/>
        <v>#DIV/0!</v>
      </c>
      <c r="H44" s="150" t="e">
        <f t="shared" si="1"/>
        <v>#DIV/0!</v>
      </c>
      <c r="I44" s="150" t="e">
        <f t="shared" si="1"/>
        <v>#DIV/0!</v>
      </c>
      <c r="J44" s="150" t="e">
        <f t="shared" si="1"/>
        <v>#DIV/0!</v>
      </c>
      <c r="K44" s="150" t="e">
        <f t="shared" si="1"/>
        <v>#DIV/0!</v>
      </c>
      <c r="L44" s="150" t="e">
        <f t="shared" si="1"/>
        <v>#DIV/0!</v>
      </c>
      <c r="M44" s="150" t="e">
        <f t="shared" si="1"/>
        <v>#DIV/0!</v>
      </c>
      <c r="N44" s="150" t="e">
        <f t="shared" si="1"/>
        <v>#DIV/0!</v>
      </c>
      <c r="O44" s="150" t="e">
        <f t="shared" si="1"/>
        <v>#DIV/0!</v>
      </c>
      <c r="P44" s="133"/>
    </row>
    <row r="45" spans="1:16">
      <c r="A45" s="99"/>
      <c r="B45" s="148" t="s">
        <v>268</v>
      </c>
      <c r="C45" s="148"/>
      <c r="D45" s="148"/>
      <c r="E45" s="195" t="e">
        <f>(E44+F44+G44+H44)/4</f>
        <v>#DIV/0!</v>
      </c>
      <c r="F45" s="205"/>
      <c r="G45" s="205"/>
      <c r="H45" s="196"/>
      <c r="I45" s="195" t="e">
        <f>(I44+J44+K44)/3</f>
        <v>#DIV/0!</v>
      </c>
      <c r="J45" s="205"/>
      <c r="K45" s="196"/>
      <c r="L45" s="195" t="e">
        <f>(L44+M44+N44+O44)/4</f>
        <v>#DIV/0!</v>
      </c>
      <c r="M45" s="205"/>
      <c r="N45" s="205"/>
      <c r="O45" s="196"/>
      <c r="P45" s="133"/>
    </row>
    <row r="46" spans="1:16">
      <c r="A46" s="1"/>
      <c r="B46" s="172" t="s">
        <v>19</v>
      </c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</row>
    <row r="47" spans="1:16">
      <c r="B47" s="170" t="s">
        <v>100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</row>
    <row r="50" spans="2:5">
      <c r="B50" s="12" t="s">
        <v>6</v>
      </c>
      <c r="C50" s="12"/>
      <c r="D50" s="12"/>
      <c r="E50" s="12" t="e">
        <f>E45</f>
        <v>#DIV/0!</v>
      </c>
    </row>
    <row r="51" spans="2:5">
      <c r="B51" s="12" t="s">
        <v>8</v>
      </c>
      <c r="C51" s="12"/>
      <c r="D51" s="12"/>
      <c r="E51" s="12" t="e">
        <f>I45</f>
        <v>#DIV/0!</v>
      </c>
    </row>
    <row r="52" spans="2:5">
      <c r="B52" s="12" t="s">
        <v>316</v>
      </c>
      <c r="C52" s="12"/>
      <c r="D52" s="12"/>
      <c r="E52" s="12" t="e">
        <f>L45</f>
        <v>#DIV/0!</v>
      </c>
    </row>
  </sheetData>
  <mergeCells count="43">
    <mergeCell ref="B43:O43"/>
    <mergeCell ref="B46:P46"/>
    <mergeCell ref="B47:P47"/>
    <mergeCell ref="L10:L12"/>
    <mergeCell ref="M10:M12"/>
    <mergeCell ref="N10:N12"/>
    <mergeCell ref="O10:O12"/>
    <mergeCell ref="E11:E12"/>
    <mergeCell ref="F11:F12"/>
    <mergeCell ref="G11:G12"/>
    <mergeCell ref="H11:H12"/>
    <mergeCell ref="E45:H45"/>
    <mergeCell ref="I45:K45"/>
    <mergeCell ref="L45:O45"/>
    <mergeCell ref="A6:A12"/>
    <mergeCell ref="B6:B12"/>
    <mergeCell ref="E6:O6"/>
    <mergeCell ref="P6:P12"/>
    <mergeCell ref="E7:O7"/>
    <mergeCell ref="E8:H8"/>
    <mergeCell ref="I8:K8"/>
    <mergeCell ref="L9:O9"/>
    <mergeCell ref="L8:O8"/>
    <mergeCell ref="E9:E10"/>
    <mergeCell ref="F9:F10"/>
    <mergeCell ref="G9:G10"/>
    <mergeCell ref="H9:H10"/>
    <mergeCell ref="I9:I12"/>
    <mergeCell ref="J9:J12"/>
    <mergeCell ref="K9:K12"/>
    <mergeCell ref="E1:G1"/>
    <mergeCell ref="H1:N1"/>
    <mergeCell ref="A4:B4"/>
    <mergeCell ref="A5:B5"/>
    <mergeCell ref="A3:D3"/>
    <mergeCell ref="A1:B1"/>
    <mergeCell ref="A2:D2"/>
    <mergeCell ref="E4:F4"/>
    <mergeCell ref="E5:F5"/>
    <mergeCell ref="G4:H4"/>
    <mergeCell ref="G5:H5"/>
    <mergeCell ref="I4:J4"/>
    <mergeCell ref="I5:J5"/>
  </mergeCells>
  <conditionalFormatting sqref="E13:O42">
    <cfRule type="containsText" dxfId="445" priority="15" operator="containsText" text="0">
      <formula>NOT(ISERROR(SEARCH("0",E13)))</formula>
    </cfRule>
    <cfRule type="containsText" dxfId="444" priority="16" operator="containsText" text="1">
      <formula>NOT(ISERROR(SEARCH("1",E13)))</formula>
    </cfRule>
  </conditionalFormatting>
  <conditionalFormatting sqref="P13:P45">
    <cfRule type="cellIs" dxfId="443" priority="12" operator="between">
      <formula>1.8</formula>
      <formula>2</formula>
    </cfRule>
    <cfRule type="cellIs" dxfId="442" priority="13" operator="between">
      <formula>1</formula>
      <formula>1.7</formula>
    </cfRule>
    <cfRule type="cellIs" dxfId="441" priority="14" operator="between">
      <formula>0</formula>
      <formula>0.9</formula>
    </cfRule>
  </conditionalFormatting>
  <conditionalFormatting sqref="E44:O45">
    <cfRule type="cellIs" dxfId="227" priority="1" operator="between">
      <formula>1.8</formula>
      <formula>2</formula>
    </cfRule>
    <cfRule type="cellIs" dxfId="226" priority="2" operator="between">
      <formula>1</formula>
      <formula>1.7</formula>
    </cfRule>
    <cfRule type="cellIs" dxfId="225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O52"/>
  <sheetViews>
    <sheetView topLeftCell="A31" zoomScale="81" zoomScaleNormal="81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6" customWidth="1"/>
    <col min="6" max="6" width="17.08984375" customWidth="1"/>
    <col min="7" max="7" width="11.54296875" customWidth="1"/>
    <col min="8" max="8" width="12.54296875" customWidth="1"/>
    <col min="9" max="9" width="18.08984375" customWidth="1"/>
    <col min="10" max="10" width="18.453125" customWidth="1"/>
    <col min="11" max="11" width="20.453125" customWidth="1"/>
    <col min="12" max="12" width="19.1796875" customWidth="1"/>
    <col min="13" max="13" width="18.36328125" customWidth="1"/>
    <col min="14" max="14" width="23.453125" customWidth="1"/>
    <col min="15" max="15" width="12.08984375" customWidth="1"/>
  </cols>
  <sheetData>
    <row r="1" spans="1:15">
      <c r="A1" s="154" t="s">
        <v>43</v>
      </c>
      <c r="B1" s="154"/>
      <c r="C1" s="12"/>
      <c r="D1" s="12"/>
      <c r="E1" s="158" t="s">
        <v>101</v>
      </c>
      <c r="F1" s="159"/>
      <c r="G1" s="159"/>
      <c r="H1" s="160"/>
      <c r="I1" s="161" t="s">
        <v>112</v>
      </c>
      <c r="J1" s="162"/>
      <c r="K1" s="162"/>
      <c r="L1" s="162"/>
      <c r="M1" s="162"/>
      <c r="N1" s="62"/>
      <c r="O1" s="21"/>
    </row>
    <row r="2" spans="1:15">
      <c r="A2" s="154" t="s">
        <v>0</v>
      </c>
      <c r="B2" s="154"/>
      <c r="C2" s="154"/>
      <c r="D2" s="154"/>
      <c r="E2" s="156"/>
      <c r="F2" s="157"/>
      <c r="G2" s="157"/>
      <c r="H2" s="157"/>
      <c r="I2" s="157"/>
      <c r="J2" s="157"/>
      <c r="K2" s="163"/>
      <c r="L2" s="164"/>
      <c r="M2" s="164"/>
      <c r="N2" s="164"/>
      <c r="O2" s="67"/>
    </row>
    <row r="3" spans="1:15">
      <c r="A3" s="155" t="s">
        <v>1</v>
      </c>
      <c r="B3" s="155"/>
      <c r="C3" s="155"/>
      <c r="D3" s="155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>
      <c r="A4" s="177" t="s">
        <v>10</v>
      </c>
      <c r="B4" s="177"/>
      <c r="C4" s="66"/>
      <c r="D4" s="66"/>
      <c r="E4" s="179" t="s">
        <v>13</v>
      </c>
      <c r="F4" s="180"/>
      <c r="G4" s="183" t="s">
        <v>12</v>
      </c>
      <c r="H4" s="183"/>
      <c r="I4" s="183"/>
      <c r="J4" s="168" t="s">
        <v>11</v>
      </c>
      <c r="K4" s="168"/>
      <c r="L4" s="13"/>
      <c r="M4" s="13"/>
      <c r="N4" s="13"/>
      <c r="O4" s="13"/>
    </row>
    <row r="5" spans="1:15" ht="15" thickBot="1">
      <c r="A5" s="178" t="s">
        <v>14</v>
      </c>
      <c r="B5" s="178"/>
      <c r="C5" s="20"/>
      <c r="D5" s="20"/>
      <c r="E5" s="181" t="s">
        <v>16</v>
      </c>
      <c r="F5" s="182"/>
      <c r="G5" s="167" t="s">
        <v>18</v>
      </c>
      <c r="H5" s="167"/>
      <c r="I5" s="167"/>
      <c r="J5" s="169" t="s">
        <v>17</v>
      </c>
      <c r="K5" s="169"/>
      <c r="L5" s="10"/>
      <c r="M5" s="10"/>
      <c r="N5" s="10"/>
      <c r="O5" s="10"/>
    </row>
    <row r="6" spans="1:15" ht="17.5" customHeight="1" thickBot="1">
      <c r="A6" s="184" t="s">
        <v>2</v>
      </c>
      <c r="B6" s="185" t="s">
        <v>3</v>
      </c>
      <c r="C6" s="3"/>
      <c r="D6" s="3"/>
      <c r="E6" s="186" t="s">
        <v>20</v>
      </c>
      <c r="F6" s="187"/>
      <c r="G6" s="187"/>
      <c r="H6" s="187"/>
      <c r="I6" s="187"/>
      <c r="J6" s="187"/>
      <c r="K6" s="187"/>
      <c r="L6" s="187"/>
      <c r="M6" s="187"/>
      <c r="N6" s="188"/>
      <c r="O6" s="174" t="s">
        <v>64</v>
      </c>
    </row>
    <row r="7" spans="1:15" ht="15" thickBot="1">
      <c r="A7" s="184"/>
      <c r="B7" s="185"/>
      <c r="C7" s="77"/>
      <c r="D7" s="77"/>
      <c r="E7" s="189" t="s">
        <v>113</v>
      </c>
      <c r="F7" s="190"/>
      <c r="G7" s="190"/>
      <c r="H7" s="190"/>
      <c r="I7" s="190"/>
      <c r="J7" s="190"/>
      <c r="K7" s="190"/>
      <c r="L7" s="190"/>
      <c r="M7" s="190"/>
      <c r="N7" s="190"/>
      <c r="O7" s="175"/>
    </row>
    <row r="8" spans="1:15" ht="15" customHeight="1" thickBot="1">
      <c r="A8" s="184"/>
      <c r="B8" s="185"/>
      <c r="C8" s="77"/>
      <c r="D8" s="77"/>
      <c r="E8" s="151" t="s">
        <v>21</v>
      </c>
      <c r="F8" s="152"/>
      <c r="G8" s="152"/>
      <c r="H8" s="152"/>
      <c r="I8" s="152"/>
      <c r="J8" s="152"/>
      <c r="K8" s="152"/>
      <c r="L8" s="152"/>
      <c r="M8" s="152"/>
      <c r="N8" s="152"/>
      <c r="O8" s="175"/>
    </row>
    <row r="9" spans="1:15" ht="25.5" customHeight="1" thickBot="1">
      <c r="A9" s="184"/>
      <c r="B9" s="185"/>
      <c r="C9" s="77"/>
      <c r="D9" s="77"/>
      <c r="E9" s="151" t="s">
        <v>22</v>
      </c>
      <c r="F9" s="152"/>
      <c r="G9" s="152"/>
      <c r="H9" s="153"/>
      <c r="I9" s="64" t="s">
        <v>46</v>
      </c>
      <c r="J9" s="64" t="s">
        <v>23</v>
      </c>
      <c r="K9" s="165" t="s">
        <v>55</v>
      </c>
      <c r="L9" s="166"/>
      <c r="M9" s="166"/>
      <c r="N9" s="78" t="s">
        <v>24</v>
      </c>
      <c r="O9" s="175"/>
    </row>
    <row r="10" spans="1:15" ht="66" customHeight="1" thickBot="1">
      <c r="A10" s="184"/>
      <c r="B10" s="185"/>
      <c r="C10" s="77"/>
      <c r="D10" s="77"/>
      <c r="E10" s="88" t="s">
        <v>156</v>
      </c>
      <c r="F10" s="88" t="s">
        <v>158</v>
      </c>
      <c r="G10" s="88" t="s">
        <v>159</v>
      </c>
      <c r="H10" s="88" t="s">
        <v>157</v>
      </c>
      <c r="I10" s="88" t="s">
        <v>160</v>
      </c>
      <c r="J10" s="88" t="s">
        <v>160</v>
      </c>
      <c r="K10" s="88" t="s">
        <v>161</v>
      </c>
      <c r="L10" s="88" t="s">
        <v>162</v>
      </c>
      <c r="M10" s="88" t="s">
        <v>163</v>
      </c>
      <c r="N10" s="88" t="s">
        <v>164</v>
      </c>
      <c r="O10" s="176"/>
    </row>
    <row r="11" spans="1:15" ht="15" thickBot="1">
      <c r="A11" s="77">
        <v>1</v>
      </c>
      <c r="B11" s="77">
        <f>Список!B4</f>
        <v>0</v>
      </c>
      <c r="C11" s="77"/>
      <c r="D11" s="77"/>
      <c r="E11" s="77"/>
      <c r="F11" s="77"/>
      <c r="G11" s="77"/>
      <c r="H11" s="77"/>
      <c r="I11" s="77"/>
      <c r="J11" s="77"/>
      <c r="K11" s="142"/>
      <c r="L11" s="77"/>
      <c r="M11" s="77"/>
      <c r="N11" s="77"/>
      <c r="O11" s="4" t="e">
        <f t="shared" ref="O11:O40" si="0">AVERAGE(I11:N11)</f>
        <v>#DIV/0!</v>
      </c>
    </row>
    <row r="12" spans="1:15" ht="15" thickBot="1">
      <c r="A12" s="77">
        <v>2</v>
      </c>
      <c r="B12" s="77">
        <f>Список!B5</f>
        <v>0</v>
      </c>
      <c r="C12" s="77"/>
      <c r="D12" s="77"/>
      <c r="E12" s="77"/>
      <c r="F12" s="77"/>
      <c r="G12" s="77"/>
      <c r="H12" s="77"/>
      <c r="I12" s="77"/>
      <c r="J12" s="77"/>
      <c r="K12" s="142"/>
      <c r="L12" s="77"/>
      <c r="M12" s="77"/>
      <c r="N12" s="77"/>
      <c r="O12" s="4" t="e">
        <f t="shared" si="0"/>
        <v>#DIV/0!</v>
      </c>
    </row>
    <row r="13" spans="1:15" ht="15" thickBot="1">
      <c r="A13" s="77">
        <v>3</v>
      </c>
      <c r="B13" s="77">
        <f>Список!B6</f>
        <v>0</v>
      </c>
      <c r="C13" s="77"/>
      <c r="D13" s="77"/>
      <c r="E13" s="77"/>
      <c r="F13" s="77"/>
      <c r="G13" s="77"/>
      <c r="H13" s="77"/>
      <c r="I13" s="77"/>
      <c r="J13" s="77"/>
      <c r="K13" s="142"/>
      <c r="L13" s="77"/>
      <c r="M13" s="77"/>
      <c r="N13" s="77"/>
      <c r="O13" s="4" t="e">
        <f t="shared" si="0"/>
        <v>#DIV/0!</v>
      </c>
    </row>
    <row r="14" spans="1:15" ht="15" thickBot="1">
      <c r="A14" s="77">
        <v>4</v>
      </c>
      <c r="B14" s="77">
        <f>Список!B7</f>
        <v>0</v>
      </c>
      <c r="C14" s="77"/>
      <c r="D14" s="77"/>
      <c r="E14" s="77"/>
      <c r="F14" s="77"/>
      <c r="G14" s="77"/>
      <c r="H14" s="77"/>
      <c r="I14" s="77"/>
      <c r="J14" s="77"/>
      <c r="K14" s="142"/>
      <c r="L14" s="77"/>
      <c r="M14" s="77"/>
      <c r="N14" s="77"/>
      <c r="O14" s="4" t="e">
        <f t="shared" si="0"/>
        <v>#DIV/0!</v>
      </c>
    </row>
    <row r="15" spans="1:15" ht="15" thickBot="1">
      <c r="A15" s="77">
        <v>5</v>
      </c>
      <c r="B15" s="77">
        <f>Список!B8</f>
        <v>0</v>
      </c>
      <c r="C15" s="77"/>
      <c r="D15" s="77"/>
      <c r="E15" s="77"/>
      <c r="F15" s="77"/>
      <c r="G15" s="77"/>
      <c r="H15" s="77"/>
      <c r="I15" s="77"/>
      <c r="J15" s="77"/>
      <c r="K15" s="142"/>
      <c r="L15" s="77"/>
      <c r="M15" s="77"/>
      <c r="N15" s="77"/>
      <c r="O15" s="4" t="e">
        <f t="shared" si="0"/>
        <v>#DIV/0!</v>
      </c>
    </row>
    <row r="16" spans="1:15" ht="15" thickBot="1">
      <c r="A16" s="77">
        <v>6</v>
      </c>
      <c r="B16" s="77">
        <f>Список!B9</f>
        <v>0</v>
      </c>
      <c r="C16" s="77"/>
      <c r="D16" s="77"/>
      <c r="E16" s="77"/>
      <c r="F16" s="77"/>
      <c r="G16" s="77"/>
      <c r="H16" s="77"/>
      <c r="I16" s="77"/>
      <c r="J16" s="77"/>
      <c r="K16" s="142"/>
      <c r="L16" s="77"/>
      <c r="M16" s="77"/>
      <c r="N16" s="77"/>
      <c r="O16" s="4" t="e">
        <f t="shared" si="0"/>
        <v>#DIV/0!</v>
      </c>
    </row>
    <row r="17" spans="1:15" ht="15" thickBot="1">
      <c r="A17" s="77">
        <v>7</v>
      </c>
      <c r="B17" s="77">
        <f>Список!B10</f>
        <v>0</v>
      </c>
      <c r="C17" s="77"/>
      <c r="D17" s="77"/>
      <c r="E17" s="77"/>
      <c r="F17" s="77"/>
      <c r="G17" s="77"/>
      <c r="H17" s="77"/>
      <c r="I17" s="77"/>
      <c r="J17" s="77"/>
      <c r="K17" s="142"/>
      <c r="L17" s="77"/>
      <c r="M17" s="77"/>
      <c r="N17" s="77"/>
      <c r="O17" s="4" t="e">
        <f t="shared" si="0"/>
        <v>#DIV/0!</v>
      </c>
    </row>
    <row r="18" spans="1:15" ht="15" thickBot="1">
      <c r="A18" s="77">
        <v>8</v>
      </c>
      <c r="B18" s="77">
        <f>Список!B11</f>
        <v>0</v>
      </c>
      <c r="C18" s="77"/>
      <c r="D18" s="77"/>
      <c r="E18" s="77"/>
      <c r="F18" s="77"/>
      <c r="G18" s="77"/>
      <c r="H18" s="77"/>
      <c r="I18" s="77"/>
      <c r="J18" s="77"/>
      <c r="K18" s="142"/>
      <c r="L18" s="77"/>
      <c r="M18" s="77"/>
      <c r="N18" s="77"/>
      <c r="O18" s="4" t="e">
        <f t="shared" si="0"/>
        <v>#DIV/0!</v>
      </c>
    </row>
    <row r="19" spans="1:15" ht="15" thickBot="1">
      <c r="A19" s="77">
        <v>9</v>
      </c>
      <c r="B19" s="77">
        <f>Список!B12</f>
        <v>0</v>
      </c>
      <c r="C19" s="77"/>
      <c r="D19" s="77"/>
      <c r="E19" s="77"/>
      <c r="F19" s="77"/>
      <c r="G19" s="77"/>
      <c r="H19" s="77"/>
      <c r="I19" s="77"/>
      <c r="J19" s="77"/>
      <c r="K19" s="142"/>
      <c r="L19" s="77"/>
      <c r="M19" s="77"/>
      <c r="N19" s="77"/>
      <c r="O19" s="4" t="e">
        <f t="shared" si="0"/>
        <v>#DIV/0!</v>
      </c>
    </row>
    <row r="20" spans="1:15" ht="15" thickBot="1">
      <c r="A20" s="77">
        <v>10</v>
      </c>
      <c r="B20" s="77">
        <f>Список!B13</f>
        <v>0</v>
      </c>
      <c r="C20" s="77"/>
      <c r="D20" s="77"/>
      <c r="E20" s="77"/>
      <c r="F20" s="77"/>
      <c r="G20" s="77"/>
      <c r="H20" s="77"/>
      <c r="I20" s="77"/>
      <c r="J20" s="77"/>
      <c r="K20" s="142"/>
      <c r="L20" s="77"/>
      <c r="M20" s="77"/>
      <c r="N20" s="77"/>
      <c r="O20" s="4" t="e">
        <f t="shared" si="0"/>
        <v>#DIV/0!</v>
      </c>
    </row>
    <row r="21" spans="1:15" ht="15" thickBot="1">
      <c r="A21" s="77">
        <v>11</v>
      </c>
      <c r="B21" s="77">
        <f>Список!B14</f>
        <v>0</v>
      </c>
      <c r="C21" s="77"/>
      <c r="D21" s="77"/>
      <c r="E21" s="77"/>
      <c r="F21" s="77"/>
      <c r="G21" s="77"/>
      <c r="H21" s="77"/>
      <c r="I21" s="77"/>
      <c r="J21" s="77"/>
      <c r="K21" s="142"/>
      <c r="L21" s="77"/>
      <c r="M21" s="77"/>
      <c r="N21" s="77"/>
      <c r="O21" s="4" t="e">
        <f t="shared" si="0"/>
        <v>#DIV/0!</v>
      </c>
    </row>
    <row r="22" spans="1:15" ht="15" thickBot="1">
      <c r="A22" s="77">
        <v>12</v>
      </c>
      <c r="B22" s="77">
        <f>Список!B15</f>
        <v>0</v>
      </c>
      <c r="C22" s="77"/>
      <c r="D22" s="77"/>
      <c r="E22" s="77"/>
      <c r="F22" s="77"/>
      <c r="G22" s="77"/>
      <c r="H22" s="77"/>
      <c r="I22" s="77"/>
      <c r="J22" s="77"/>
      <c r="K22" s="142"/>
      <c r="L22" s="77"/>
      <c r="M22" s="77"/>
      <c r="N22" s="77"/>
      <c r="O22" s="4" t="e">
        <f t="shared" si="0"/>
        <v>#DIV/0!</v>
      </c>
    </row>
    <row r="23" spans="1:15" ht="15" thickBot="1">
      <c r="A23" s="77">
        <v>13</v>
      </c>
      <c r="B23" s="77">
        <f>Список!B16</f>
        <v>0</v>
      </c>
      <c r="C23" s="77"/>
      <c r="D23" s="77"/>
      <c r="E23" s="77"/>
      <c r="F23" s="77"/>
      <c r="G23" s="77"/>
      <c r="H23" s="77"/>
      <c r="I23" s="77"/>
      <c r="J23" s="77"/>
      <c r="K23" s="142"/>
      <c r="L23" s="77"/>
      <c r="M23" s="77"/>
      <c r="N23" s="77"/>
      <c r="O23" s="4" t="e">
        <f t="shared" si="0"/>
        <v>#DIV/0!</v>
      </c>
    </row>
    <row r="24" spans="1:15" ht="15" thickBot="1">
      <c r="A24" s="77">
        <v>14</v>
      </c>
      <c r="B24" s="77">
        <f>Список!B17</f>
        <v>0</v>
      </c>
      <c r="C24" s="77"/>
      <c r="D24" s="77"/>
      <c r="E24" s="77"/>
      <c r="F24" s="77"/>
      <c r="G24" s="77"/>
      <c r="H24" s="77"/>
      <c r="I24" s="77"/>
      <c r="J24" s="77"/>
      <c r="K24" s="142"/>
      <c r="L24" s="77"/>
      <c r="M24" s="77"/>
      <c r="N24" s="77"/>
      <c r="O24" s="4" t="e">
        <f t="shared" si="0"/>
        <v>#DIV/0!</v>
      </c>
    </row>
    <row r="25" spans="1:15" ht="15" thickBot="1">
      <c r="A25" s="77">
        <v>15</v>
      </c>
      <c r="B25" s="77">
        <f>Список!B18</f>
        <v>0</v>
      </c>
      <c r="C25" s="77"/>
      <c r="D25" s="77"/>
      <c r="E25" s="77"/>
      <c r="F25" s="77"/>
      <c r="G25" s="77"/>
      <c r="H25" s="77"/>
      <c r="I25" s="77"/>
      <c r="J25" s="77"/>
      <c r="K25" s="142"/>
      <c r="L25" s="77"/>
      <c r="M25" s="77"/>
      <c r="N25" s="77"/>
      <c r="O25" s="4" t="e">
        <f t="shared" si="0"/>
        <v>#DIV/0!</v>
      </c>
    </row>
    <row r="26" spans="1:15" ht="15" thickBot="1">
      <c r="A26" s="77">
        <v>16</v>
      </c>
      <c r="B26" s="77">
        <f>Список!B19</f>
        <v>0</v>
      </c>
      <c r="C26" s="77"/>
      <c r="D26" s="77"/>
      <c r="E26" s="77"/>
      <c r="F26" s="77"/>
      <c r="G26" s="77"/>
      <c r="H26" s="77"/>
      <c r="I26" s="77"/>
      <c r="J26" s="77"/>
      <c r="K26" s="142"/>
      <c r="L26" s="77"/>
      <c r="M26" s="77"/>
      <c r="N26" s="77"/>
      <c r="O26" s="4" t="e">
        <f t="shared" si="0"/>
        <v>#DIV/0!</v>
      </c>
    </row>
    <row r="27" spans="1:15" ht="15" thickBot="1">
      <c r="A27" s="77">
        <v>17</v>
      </c>
      <c r="B27" s="77">
        <f>Список!B20</f>
        <v>0</v>
      </c>
      <c r="C27" s="77"/>
      <c r="D27" s="77"/>
      <c r="E27" s="77"/>
      <c r="F27" s="77"/>
      <c r="G27" s="77"/>
      <c r="H27" s="77"/>
      <c r="I27" s="77"/>
      <c r="J27" s="77"/>
      <c r="K27" s="142"/>
      <c r="L27" s="77"/>
      <c r="M27" s="77"/>
      <c r="N27" s="77"/>
      <c r="O27" s="4" t="e">
        <f t="shared" si="0"/>
        <v>#DIV/0!</v>
      </c>
    </row>
    <row r="28" spans="1:15" ht="15" thickBot="1">
      <c r="A28" s="77">
        <v>18</v>
      </c>
      <c r="B28" s="77">
        <f>Список!B21</f>
        <v>0</v>
      </c>
      <c r="C28" s="77"/>
      <c r="D28" s="77"/>
      <c r="E28" s="77"/>
      <c r="F28" s="77"/>
      <c r="G28" s="77"/>
      <c r="H28" s="77"/>
      <c r="I28" s="77"/>
      <c r="J28" s="77"/>
      <c r="K28" s="142"/>
      <c r="L28" s="77"/>
      <c r="M28" s="77"/>
      <c r="N28" s="77"/>
      <c r="O28" s="4" t="e">
        <f t="shared" si="0"/>
        <v>#DIV/0!</v>
      </c>
    </row>
    <row r="29" spans="1:15" ht="15" thickBot="1">
      <c r="A29" s="77">
        <v>19</v>
      </c>
      <c r="B29" s="77">
        <f>Список!B22</f>
        <v>0</v>
      </c>
      <c r="C29" s="77"/>
      <c r="D29" s="77"/>
      <c r="E29" s="77"/>
      <c r="F29" s="77"/>
      <c r="G29" s="77"/>
      <c r="H29" s="77"/>
      <c r="I29" s="77"/>
      <c r="J29" s="77"/>
      <c r="K29" s="142"/>
      <c r="L29" s="77"/>
      <c r="M29" s="77"/>
      <c r="N29" s="77"/>
      <c r="O29" s="4" t="e">
        <f t="shared" si="0"/>
        <v>#DIV/0!</v>
      </c>
    </row>
    <row r="30" spans="1:15" ht="15" thickBot="1">
      <c r="A30" s="77">
        <v>20</v>
      </c>
      <c r="B30" s="77">
        <f>Список!B23</f>
        <v>0</v>
      </c>
      <c r="C30" s="77"/>
      <c r="D30" s="77"/>
      <c r="E30" s="77"/>
      <c r="F30" s="77"/>
      <c r="G30" s="77"/>
      <c r="H30" s="77"/>
      <c r="I30" s="77"/>
      <c r="J30" s="77"/>
      <c r="K30" s="142"/>
      <c r="L30" s="77"/>
      <c r="M30" s="77"/>
      <c r="N30" s="77"/>
      <c r="O30" s="4" t="e">
        <f t="shared" si="0"/>
        <v>#DIV/0!</v>
      </c>
    </row>
    <row r="31" spans="1:15" ht="15" thickBot="1">
      <c r="A31" s="77">
        <v>21</v>
      </c>
      <c r="B31" s="77">
        <f>Список!B24</f>
        <v>0</v>
      </c>
      <c r="C31" s="77"/>
      <c r="D31" s="77"/>
      <c r="E31" s="77"/>
      <c r="F31" s="77"/>
      <c r="G31" s="77"/>
      <c r="H31" s="77"/>
      <c r="I31" s="77"/>
      <c r="J31" s="77"/>
      <c r="K31" s="142"/>
      <c r="L31" s="77"/>
      <c r="M31" s="77"/>
      <c r="N31" s="77"/>
      <c r="O31" s="4" t="e">
        <f t="shared" si="0"/>
        <v>#DIV/0!</v>
      </c>
    </row>
    <row r="32" spans="1:15" ht="15" thickBot="1">
      <c r="A32" s="77">
        <v>22</v>
      </c>
      <c r="B32" s="77">
        <f>Список!B25</f>
        <v>0</v>
      </c>
      <c r="C32" s="77"/>
      <c r="D32" s="77"/>
      <c r="E32" s="77"/>
      <c r="F32" s="77"/>
      <c r="G32" s="77"/>
      <c r="H32" s="77"/>
      <c r="I32" s="77"/>
      <c r="J32" s="77"/>
      <c r="K32" s="142"/>
      <c r="L32" s="77"/>
      <c r="M32" s="77"/>
      <c r="N32" s="77"/>
      <c r="O32" s="4" t="e">
        <f t="shared" si="0"/>
        <v>#DIV/0!</v>
      </c>
    </row>
    <row r="33" spans="1:15" ht="15" thickBot="1">
      <c r="A33" s="77">
        <v>23</v>
      </c>
      <c r="B33" s="77">
        <f>Список!B26</f>
        <v>0</v>
      </c>
      <c r="C33" s="77"/>
      <c r="D33" s="77"/>
      <c r="E33" s="77"/>
      <c r="F33" s="77"/>
      <c r="G33" s="77"/>
      <c r="H33" s="77"/>
      <c r="I33" s="77"/>
      <c r="J33" s="77"/>
      <c r="K33" s="142"/>
      <c r="L33" s="77"/>
      <c r="M33" s="77"/>
      <c r="N33" s="77"/>
      <c r="O33" s="4" t="e">
        <f t="shared" si="0"/>
        <v>#DIV/0!</v>
      </c>
    </row>
    <row r="34" spans="1:15" ht="15" thickBot="1">
      <c r="A34" s="77">
        <v>24</v>
      </c>
      <c r="B34" s="77">
        <f>Список!B27</f>
        <v>0</v>
      </c>
      <c r="C34" s="77"/>
      <c r="D34" s="77"/>
      <c r="E34" s="77"/>
      <c r="F34" s="77"/>
      <c r="G34" s="77"/>
      <c r="H34" s="77"/>
      <c r="I34" s="77"/>
      <c r="J34" s="77"/>
      <c r="K34" s="142"/>
      <c r="L34" s="77"/>
      <c r="M34" s="77"/>
      <c r="N34" s="77"/>
      <c r="O34" s="4" t="e">
        <f t="shared" si="0"/>
        <v>#DIV/0!</v>
      </c>
    </row>
    <row r="35" spans="1:15" ht="15" thickBot="1">
      <c r="A35" s="77">
        <v>25</v>
      </c>
      <c r="B35" s="77">
        <f>Список!B28</f>
        <v>0</v>
      </c>
      <c r="C35" s="77"/>
      <c r="D35" s="77"/>
      <c r="E35" s="77"/>
      <c r="F35" s="77"/>
      <c r="G35" s="77"/>
      <c r="H35" s="77"/>
      <c r="I35" s="77"/>
      <c r="J35" s="77"/>
      <c r="K35" s="142"/>
      <c r="L35" s="77"/>
      <c r="M35" s="77"/>
      <c r="N35" s="77"/>
      <c r="O35" s="4" t="e">
        <f t="shared" si="0"/>
        <v>#DIV/0!</v>
      </c>
    </row>
    <row r="36" spans="1:15" ht="15" thickBot="1">
      <c r="A36" s="77">
        <v>26</v>
      </c>
      <c r="B36" s="77">
        <f>Список!B29</f>
        <v>0</v>
      </c>
      <c r="C36" s="77"/>
      <c r="D36" s="77"/>
      <c r="E36" s="77"/>
      <c r="F36" s="77"/>
      <c r="G36" s="77"/>
      <c r="H36" s="77"/>
      <c r="I36" s="77"/>
      <c r="J36" s="77"/>
      <c r="K36" s="142"/>
      <c r="L36" s="77"/>
      <c r="M36" s="77"/>
      <c r="N36" s="77"/>
      <c r="O36" s="4" t="e">
        <f t="shared" si="0"/>
        <v>#DIV/0!</v>
      </c>
    </row>
    <row r="37" spans="1:15" ht="15" thickBot="1">
      <c r="A37" s="77">
        <v>27</v>
      </c>
      <c r="B37" s="77">
        <f>Список!B30</f>
        <v>0</v>
      </c>
      <c r="C37" s="77"/>
      <c r="D37" s="77"/>
      <c r="E37" s="77"/>
      <c r="F37" s="77"/>
      <c r="G37" s="77"/>
      <c r="H37" s="77"/>
      <c r="I37" s="77"/>
      <c r="J37" s="77"/>
      <c r="K37" s="142"/>
      <c r="L37" s="77"/>
      <c r="M37" s="77"/>
      <c r="N37" s="77"/>
      <c r="O37" s="4" t="e">
        <f t="shared" si="0"/>
        <v>#DIV/0!</v>
      </c>
    </row>
    <row r="38" spans="1:15" ht="15" thickBot="1">
      <c r="A38" s="77">
        <v>28</v>
      </c>
      <c r="B38" s="77">
        <f>Список!B31</f>
        <v>0</v>
      </c>
      <c r="C38" s="77"/>
      <c r="D38" s="77"/>
      <c r="E38" s="77"/>
      <c r="F38" s="77"/>
      <c r="G38" s="77"/>
      <c r="H38" s="77"/>
      <c r="I38" s="77"/>
      <c r="J38" s="77"/>
      <c r="K38" s="142"/>
      <c r="L38" s="77"/>
      <c r="M38" s="77"/>
      <c r="N38" s="77"/>
      <c r="O38" s="4" t="e">
        <f t="shared" si="0"/>
        <v>#DIV/0!</v>
      </c>
    </row>
    <row r="39" spans="1:15" ht="15" thickBot="1">
      <c r="A39" s="77">
        <v>29</v>
      </c>
      <c r="B39" s="77">
        <f>Список!B32</f>
        <v>0</v>
      </c>
      <c r="C39" s="77"/>
      <c r="D39" s="77"/>
      <c r="E39" s="77"/>
      <c r="F39" s="77"/>
      <c r="G39" s="77"/>
      <c r="H39" s="77"/>
      <c r="I39" s="77"/>
      <c r="J39" s="77"/>
      <c r="K39" s="142"/>
      <c r="L39" s="77"/>
      <c r="M39" s="77"/>
      <c r="N39" s="77"/>
      <c r="O39" s="4" t="e">
        <f t="shared" si="0"/>
        <v>#DIV/0!</v>
      </c>
    </row>
    <row r="40" spans="1:15" ht="15" thickBot="1">
      <c r="A40" s="77">
        <v>30</v>
      </c>
      <c r="B40" s="77">
        <f>Список!B33</f>
        <v>0</v>
      </c>
      <c r="C40" s="77"/>
      <c r="D40" s="77"/>
      <c r="E40" s="77"/>
      <c r="F40" s="77"/>
      <c r="G40" s="77"/>
      <c r="H40" s="77"/>
      <c r="I40" s="77"/>
      <c r="J40" s="77"/>
      <c r="K40" s="142"/>
      <c r="L40" s="77"/>
      <c r="M40" s="77"/>
      <c r="N40" s="77"/>
      <c r="O40" s="4" t="e">
        <f t="shared" si="0"/>
        <v>#DIV/0!</v>
      </c>
    </row>
    <row r="41" spans="1:15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30" t="e">
        <f>AVERAGE(O11:O40)</f>
        <v>#DIV/0!</v>
      </c>
    </row>
    <row r="42" spans="1:15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N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50" t="e">
        <f t="shared" si="1"/>
        <v>#DIV/0!</v>
      </c>
      <c r="M42" s="150" t="e">
        <f t="shared" si="1"/>
        <v>#DIV/0!</v>
      </c>
      <c r="N42" s="150" t="e">
        <f t="shared" si="1"/>
        <v>#DIV/0!</v>
      </c>
      <c r="O42" s="135"/>
    </row>
    <row r="43" spans="1:15" ht="15" thickBot="1">
      <c r="A43" s="67"/>
      <c r="B43" s="132" t="s">
        <v>268</v>
      </c>
      <c r="C43" s="132"/>
      <c r="D43" s="132"/>
      <c r="E43" s="195" t="e">
        <f>(E42+F42+G42+H42)/4</f>
        <v>#DIV/0!</v>
      </c>
      <c r="F43" s="205"/>
      <c r="G43" s="205"/>
      <c r="H43" s="196"/>
      <c r="I43" s="150" t="e">
        <f>I42</f>
        <v>#DIV/0!</v>
      </c>
      <c r="J43" s="150" t="e">
        <f>J42</f>
        <v>#DIV/0!</v>
      </c>
      <c r="K43" s="195" t="e">
        <f>(K42+L42+M42)/3</f>
        <v>#DIV/0!</v>
      </c>
      <c r="L43" s="205"/>
      <c r="M43" s="196"/>
      <c r="N43" s="150" t="e">
        <f>N42</f>
        <v>#DIV/0!</v>
      </c>
      <c r="O43" s="131"/>
    </row>
    <row r="44" spans="1:15">
      <c r="A44" s="1"/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3"/>
    </row>
    <row r="45" spans="1:15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</row>
    <row r="48" spans="1:15">
      <c r="B48" s="12" t="s">
        <v>269</v>
      </c>
      <c r="C48" s="12"/>
      <c r="D48" s="12"/>
      <c r="E48" s="12" t="e">
        <f>E43</f>
        <v>#DIV/0!</v>
      </c>
    </row>
    <row r="49" spans="2:5">
      <c r="B49" s="12" t="s">
        <v>270</v>
      </c>
      <c r="C49" s="12"/>
      <c r="D49" s="12"/>
      <c r="E49" s="12" t="e">
        <f>I43</f>
        <v>#DIV/0!</v>
      </c>
    </row>
    <row r="50" spans="2:5">
      <c r="B50" s="12" t="s">
        <v>271</v>
      </c>
      <c r="C50" s="12"/>
      <c r="D50" s="12"/>
      <c r="E50" s="12" t="e">
        <f>J43</f>
        <v>#DIV/0!</v>
      </c>
    </row>
    <row r="51" spans="2:5">
      <c r="B51" s="12" t="s">
        <v>272</v>
      </c>
      <c r="C51" s="12"/>
      <c r="D51" s="12"/>
      <c r="E51" s="12" t="e">
        <f>K43</f>
        <v>#DIV/0!</v>
      </c>
    </row>
    <row r="52" spans="2:5">
      <c r="B52" s="12" t="s">
        <v>273</v>
      </c>
      <c r="C52" s="12"/>
      <c r="D52" s="12"/>
      <c r="E52" s="12" t="e">
        <f>N43</f>
        <v>#DIV/0!</v>
      </c>
    </row>
  </sheetData>
  <mergeCells count="28">
    <mergeCell ref="B41:N41"/>
    <mergeCell ref="E43:H43"/>
    <mergeCell ref="K43:M43"/>
    <mergeCell ref="B44:O44"/>
    <mergeCell ref="B45:O45"/>
    <mergeCell ref="A6:A10"/>
    <mergeCell ref="B6:B10"/>
    <mergeCell ref="E6:N6"/>
    <mergeCell ref="O6:O10"/>
    <mergeCell ref="E7:N7"/>
    <mergeCell ref="E8:N8"/>
    <mergeCell ref="E9:H9"/>
    <mergeCell ref="K9:M9"/>
    <mergeCell ref="A5:B5"/>
    <mergeCell ref="E5:F5"/>
    <mergeCell ref="G5:I5"/>
    <mergeCell ref="J5:K5"/>
    <mergeCell ref="A1:B1"/>
    <mergeCell ref="E1:H1"/>
    <mergeCell ref="I1:M1"/>
    <mergeCell ref="A2:D2"/>
    <mergeCell ref="E2:J2"/>
    <mergeCell ref="K2:N2"/>
    <mergeCell ref="A3:D3"/>
    <mergeCell ref="A4:B4"/>
    <mergeCell ref="E4:F4"/>
    <mergeCell ref="G4:I4"/>
    <mergeCell ref="J4:K4"/>
  </mergeCells>
  <conditionalFormatting sqref="E4">
    <cfRule type="containsText" dxfId="763" priority="20" operator="containsText" text="«2»">
      <formula>NOT(ISERROR(SEARCH("«2»",E4)))</formula>
    </cfRule>
    <cfRule type="expression" dxfId="762" priority="21">
      <formula>#REF!&lt;500</formula>
    </cfRule>
    <cfRule type="colorScale" priority="22">
      <colorScale>
        <cfvo type="min" val="0"/>
        <cfvo type="max" val="0"/>
        <color rgb="FF92D050"/>
        <color rgb="FFFFEF9C"/>
      </colorScale>
    </cfRule>
    <cfRule type="colorScale" priority="23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761" priority="19" operator="containsText" text="1,8 - 2">
      <formula>NOT(ISERROR(SEARCH("1,8 - 2",E5)))</formula>
    </cfRule>
  </conditionalFormatting>
  <conditionalFormatting sqref="E11:N40">
    <cfRule type="containsText" dxfId="760" priority="15" operator="containsText" text="2">
      <formula>NOT(ISERROR(SEARCH("2",E11)))</formula>
    </cfRule>
    <cfRule type="containsText" dxfId="759" priority="16" operator="containsText" text="2">
      <formula>NOT(ISERROR(SEARCH("2",E11)))</formula>
    </cfRule>
    <cfRule type="containsText" dxfId="758" priority="17" operator="containsText" text="1">
      <formula>NOT(ISERROR(SEARCH("1",E11)))</formula>
    </cfRule>
    <cfRule type="containsText" dxfId="757" priority="18" operator="containsText" text="0">
      <formula>NOT(ISERROR(SEARCH("0",E11)))</formula>
    </cfRule>
  </conditionalFormatting>
  <conditionalFormatting sqref="G4">
    <cfRule type="containsText" dxfId="756" priority="13" operator="containsText" text="«1» показатель в стадии формирования">
      <formula>NOT(ISERROR(SEARCH("«1» показатель в стадии формирования",G4)))</formula>
    </cfRule>
    <cfRule type="containsText" dxfId="755" priority="14" operator="containsText" text="«1»">
      <formula>NOT(ISERROR(SEARCH("«1»",G4)))</formula>
    </cfRule>
  </conditionalFormatting>
  <conditionalFormatting sqref="G5">
    <cfRule type="containsText" dxfId="754" priority="12" operator="containsText" text="1,1 - 1,7">
      <formula>NOT(ISERROR(SEARCH("1,1 - 1,7",G5)))</formula>
    </cfRule>
  </conditionalFormatting>
  <conditionalFormatting sqref="I11:N40">
    <cfRule type="containsText" dxfId="753" priority="10" operator="containsText" text="1">
      <formula>NOT(ISERROR(SEARCH("1",I11)))</formula>
    </cfRule>
    <cfRule type="containsText" dxfId="752" priority="11" operator="containsText" text="2">
      <formula>NOT(ISERROR(SEARCH("2",I11)))</formula>
    </cfRule>
  </conditionalFormatting>
  <conditionalFormatting sqref="J4:J5">
    <cfRule type="containsText" dxfId="751" priority="9" operator="containsText" text="«0» ">
      <formula>NOT(ISERROR(SEARCH("«0» ",J4)))</formula>
    </cfRule>
  </conditionalFormatting>
  <conditionalFormatting sqref="J5">
    <cfRule type="containsText" dxfId="750" priority="8" operator="containsText" text="0 - 1">
      <formula>NOT(ISERROR(SEARCH("0 - 1",J5)))</formula>
    </cfRule>
  </conditionalFormatting>
  <conditionalFormatting sqref="O4:O5">
    <cfRule type="containsText" dxfId="749" priority="7" operator="containsText" text="«0» ">
      <formula>NOT(ISERROR(SEARCH("«0» ",O4)))</formula>
    </cfRule>
  </conditionalFormatting>
  <conditionalFormatting sqref="O11:O43">
    <cfRule type="cellIs" dxfId="748" priority="4" operator="between">
      <formula>1.8</formula>
      <formula>2</formula>
    </cfRule>
    <cfRule type="cellIs" dxfId="747" priority="5" operator="between">
      <formula>1</formula>
      <formula>1.7</formula>
    </cfRule>
    <cfRule type="cellIs" dxfId="746" priority="6" operator="between">
      <formula>0</formula>
      <formula>0.9</formula>
    </cfRule>
  </conditionalFormatting>
  <conditionalFormatting sqref="E42:N43">
    <cfRule type="cellIs" dxfId="312" priority="1" operator="between">
      <formula>1.8</formula>
      <formula>2</formula>
    </cfRule>
    <cfRule type="cellIs" dxfId="313" priority="2" operator="between">
      <formula>1</formula>
      <formula>1.7</formula>
    </cfRule>
    <cfRule type="cellIs" dxfId="314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7030A0"/>
  </sheetPr>
  <dimension ref="A1:P52"/>
  <sheetViews>
    <sheetView topLeftCell="A28" zoomScale="90" zoomScaleNormal="90" workbookViewId="0">
      <selection activeCell="E44" sqref="E44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54296875" customWidth="1"/>
    <col min="6" max="6" width="16.36328125" customWidth="1"/>
    <col min="7" max="7" width="19.08984375" customWidth="1"/>
    <col min="8" max="8" width="19" customWidth="1"/>
    <col min="9" max="9" width="16.90625" customWidth="1"/>
    <col min="10" max="10" width="9.54296875" customWidth="1"/>
    <col min="11" max="11" width="15.453125" customWidth="1"/>
    <col min="12" max="12" width="5.90625" customWidth="1"/>
    <col min="13" max="13" width="5.453125" customWidth="1"/>
    <col min="14" max="14" width="6" customWidth="1"/>
    <col min="15" max="15" width="5.54296875" customWidth="1"/>
    <col min="16" max="16" width="12.08984375" customWidth="1"/>
  </cols>
  <sheetData>
    <row r="1" spans="1:16">
      <c r="A1" s="154" t="s">
        <v>43</v>
      </c>
      <c r="B1" s="154"/>
      <c r="C1" s="12"/>
      <c r="D1" s="12"/>
      <c r="E1" s="158" t="s">
        <v>101</v>
      </c>
      <c r="F1" s="159"/>
      <c r="G1" s="159"/>
      <c r="H1" s="162" t="s">
        <v>112</v>
      </c>
      <c r="I1" s="162"/>
      <c r="J1" s="162"/>
      <c r="K1" s="162"/>
      <c r="L1" s="162"/>
      <c r="M1" s="162"/>
      <c r="N1" s="251"/>
      <c r="O1" s="12"/>
      <c r="P1" s="12"/>
    </row>
    <row r="2" spans="1:16">
      <c r="A2" s="154" t="s">
        <v>0</v>
      </c>
      <c r="B2" s="154"/>
      <c r="C2" s="154"/>
      <c r="D2" s="154"/>
      <c r="E2" s="101"/>
      <c r="F2" s="92"/>
      <c r="G2" s="121"/>
      <c r="H2" s="122"/>
      <c r="I2" s="122"/>
      <c r="J2" s="122"/>
      <c r="K2" s="123"/>
      <c r="L2" s="15"/>
      <c r="M2" s="99"/>
      <c r="N2" s="99"/>
      <c r="O2" s="99"/>
      <c r="P2" s="99"/>
    </row>
    <row r="3" spans="1:16" ht="14.5" customHeight="1">
      <c r="A3" s="155" t="s">
        <v>1</v>
      </c>
      <c r="B3" s="155"/>
      <c r="C3" s="155"/>
      <c r="D3" s="155"/>
      <c r="E3" s="102"/>
      <c r="F3" s="102"/>
      <c r="G3" s="99"/>
      <c r="H3" s="99"/>
      <c r="I3" s="99"/>
      <c r="J3" s="99"/>
      <c r="K3" s="99"/>
      <c r="L3" s="99"/>
      <c r="M3" s="99"/>
      <c r="N3" s="99"/>
      <c r="O3" s="99"/>
      <c r="P3" s="99"/>
    </row>
    <row r="4" spans="1:16">
      <c r="A4" s="177" t="s">
        <v>10</v>
      </c>
      <c r="B4" s="177"/>
      <c r="C4" s="102"/>
      <c r="D4" s="102"/>
      <c r="E4" s="273" t="s">
        <v>13</v>
      </c>
      <c r="F4" s="274"/>
      <c r="G4" s="211" t="s">
        <v>12</v>
      </c>
      <c r="H4" s="211"/>
      <c r="I4" s="168" t="s">
        <v>11</v>
      </c>
      <c r="J4" s="168"/>
      <c r="K4" s="13"/>
      <c r="L4" s="13"/>
      <c r="M4" s="13"/>
      <c r="N4" s="99"/>
      <c r="O4" s="99"/>
      <c r="P4" s="99"/>
    </row>
    <row r="5" spans="1:16" ht="15" thickBot="1">
      <c r="A5" s="178" t="s">
        <v>14</v>
      </c>
      <c r="B5" s="178"/>
      <c r="C5" s="20"/>
      <c r="D5" s="20"/>
      <c r="E5" s="275" t="s">
        <v>16</v>
      </c>
      <c r="F5" s="276"/>
      <c r="G5" s="167" t="s">
        <v>18</v>
      </c>
      <c r="H5" s="167"/>
      <c r="I5" s="169" t="s">
        <v>17</v>
      </c>
      <c r="J5" s="169"/>
      <c r="K5" s="10"/>
      <c r="L5" s="10"/>
      <c r="M5" s="10"/>
      <c r="N5" s="100"/>
      <c r="O5" s="100"/>
      <c r="P5" s="100"/>
    </row>
    <row r="6" spans="1:16" ht="15" thickBot="1">
      <c r="A6" s="232" t="s">
        <v>2</v>
      </c>
      <c r="B6" s="255" t="s">
        <v>3</v>
      </c>
      <c r="C6" s="3"/>
      <c r="D6" s="3"/>
      <c r="E6" s="186" t="s">
        <v>85</v>
      </c>
      <c r="F6" s="187"/>
      <c r="G6" s="187"/>
      <c r="H6" s="187"/>
      <c r="I6" s="187"/>
      <c r="J6" s="187"/>
      <c r="K6" s="187"/>
      <c r="L6" s="187"/>
      <c r="M6" s="187"/>
      <c r="N6" s="187"/>
      <c r="O6" s="188"/>
      <c r="P6" s="174" t="s">
        <v>64</v>
      </c>
    </row>
    <row r="7" spans="1:16" ht="15" thickBot="1">
      <c r="A7" s="233"/>
      <c r="B7" s="256"/>
      <c r="C7" s="97"/>
      <c r="D7" s="97"/>
      <c r="E7" s="190" t="s">
        <v>136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75"/>
    </row>
    <row r="8" spans="1:16" ht="13.5" customHeight="1" thickBot="1">
      <c r="A8" s="233"/>
      <c r="B8" s="256"/>
      <c r="C8" s="97"/>
      <c r="D8" s="97"/>
      <c r="E8" s="165" t="s">
        <v>6</v>
      </c>
      <c r="F8" s="166"/>
      <c r="G8" s="166"/>
      <c r="H8" s="263"/>
      <c r="I8" s="254" t="s">
        <v>8</v>
      </c>
      <c r="J8" s="254"/>
      <c r="K8" s="254"/>
      <c r="L8" s="192" t="s">
        <v>66</v>
      </c>
      <c r="M8" s="192"/>
      <c r="N8" s="192"/>
      <c r="O8" s="192"/>
      <c r="P8" s="175"/>
    </row>
    <row r="9" spans="1:16" ht="15" customHeight="1" thickBot="1">
      <c r="A9" s="233"/>
      <c r="B9" s="256"/>
      <c r="C9" s="97"/>
      <c r="D9" s="97"/>
      <c r="E9" s="277" t="s">
        <v>7</v>
      </c>
      <c r="F9" s="279" t="s">
        <v>45</v>
      </c>
      <c r="G9" s="279" t="s">
        <v>53</v>
      </c>
      <c r="H9" s="281" t="s">
        <v>54</v>
      </c>
      <c r="I9" s="193" t="s">
        <v>148</v>
      </c>
      <c r="J9" s="193" t="s">
        <v>149</v>
      </c>
      <c r="K9" s="193" t="s">
        <v>150</v>
      </c>
      <c r="L9" s="192" t="s">
        <v>77</v>
      </c>
      <c r="M9" s="192"/>
      <c r="N9" s="192"/>
      <c r="O9" s="192"/>
      <c r="P9" s="175"/>
    </row>
    <row r="10" spans="1:16" ht="24" customHeight="1" thickBot="1">
      <c r="A10" s="233"/>
      <c r="B10" s="256"/>
      <c r="C10" s="97"/>
      <c r="D10" s="97"/>
      <c r="E10" s="278"/>
      <c r="F10" s="280"/>
      <c r="G10" s="280"/>
      <c r="H10" s="282"/>
      <c r="I10" s="235"/>
      <c r="J10" s="235"/>
      <c r="K10" s="235"/>
      <c r="L10" s="267" t="s">
        <v>78</v>
      </c>
      <c r="M10" s="267" t="s">
        <v>79</v>
      </c>
      <c r="N10" s="267" t="s">
        <v>80</v>
      </c>
      <c r="O10" s="267" t="s">
        <v>81</v>
      </c>
      <c r="P10" s="175"/>
    </row>
    <row r="11" spans="1:16" ht="21.5" customHeight="1" thickBot="1">
      <c r="A11" s="233"/>
      <c r="B11" s="256"/>
      <c r="C11" s="97"/>
      <c r="D11" s="97"/>
      <c r="E11" s="193" t="s">
        <v>144</v>
      </c>
      <c r="F11" s="193" t="s">
        <v>145</v>
      </c>
      <c r="G11" s="193" t="s">
        <v>146</v>
      </c>
      <c r="H11" s="193" t="s">
        <v>147</v>
      </c>
      <c r="I11" s="235"/>
      <c r="J11" s="235"/>
      <c r="K11" s="235"/>
      <c r="L11" s="267"/>
      <c r="M11" s="267"/>
      <c r="N11" s="267"/>
      <c r="O11" s="267"/>
      <c r="P11" s="175"/>
    </row>
    <row r="12" spans="1:16" ht="19" customHeight="1" thickBot="1">
      <c r="A12" s="234"/>
      <c r="B12" s="257"/>
      <c r="C12" s="97"/>
      <c r="D12" s="97"/>
      <c r="E12" s="194"/>
      <c r="F12" s="194"/>
      <c r="G12" s="194"/>
      <c r="H12" s="194"/>
      <c r="I12" s="194"/>
      <c r="J12" s="194"/>
      <c r="K12" s="194"/>
      <c r="L12" s="267"/>
      <c r="M12" s="267"/>
      <c r="N12" s="267"/>
      <c r="O12" s="267"/>
      <c r="P12" s="176"/>
    </row>
    <row r="13" spans="1:16" ht="15" thickBot="1">
      <c r="A13" s="97">
        <v>1</v>
      </c>
      <c r="B13" s="97">
        <f>Список!B4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4" t="e">
        <f t="shared" ref="P13:P42" si="0">AVERAGE(E13:O13)</f>
        <v>#DIV/0!</v>
      </c>
    </row>
    <row r="14" spans="1:16" ht="15" thickBot="1">
      <c r="A14" s="97">
        <v>2</v>
      </c>
      <c r="B14" s="97">
        <f>Список!B5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4" t="e">
        <f t="shared" si="0"/>
        <v>#DIV/0!</v>
      </c>
    </row>
    <row r="15" spans="1:16" ht="15" thickBot="1">
      <c r="A15" s="97">
        <v>3</v>
      </c>
      <c r="B15" s="97">
        <f>Список!B6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4" t="e">
        <f t="shared" si="0"/>
        <v>#DIV/0!</v>
      </c>
    </row>
    <row r="16" spans="1:16" ht="15" thickBot="1">
      <c r="A16" s="97">
        <v>4</v>
      </c>
      <c r="B16" s="97">
        <f>Список!B7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4" t="e">
        <f t="shared" si="0"/>
        <v>#DIV/0!</v>
      </c>
    </row>
    <row r="17" spans="1:16" ht="15" thickBot="1">
      <c r="A17" s="97">
        <v>5</v>
      </c>
      <c r="B17" s="97">
        <f>Список!B8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4" t="e">
        <f t="shared" si="0"/>
        <v>#DIV/0!</v>
      </c>
    </row>
    <row r="18" spans="1:16" ht="15" thickBot="1">
      <c r="A18" s="97">
        <v>6</v>
      </c>
      <c r="B18" s="97">
        <f>Список!B9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4" t="e">
        <f t="shared" si="0"/>
        <v>#DIV/0!</v>
      </c>
    </row>
    <row r="19" spans="1:16" ht="15" thickBot="1">
      <c r="A19" s="97">
        <v>7</v>
      </c>
      <c r="B19" s="97">
        <f>Список!B10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4" t="e">
        <f t="shared" si="0"/>
        <v>#DIV/0!</v>
      </c>
    </row>
    <row r="20" spans="1:16" ht="15" thickBot="1">
      <c r="A20" s="97">
        <v>8</v>
      </c>
      <c r="B20" s="97">
        <f>Список!B11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4" t="e">
        <f t="shared" si="0"/>
        <v>#DIV/0!</v>
      </c>
    </row>
    <row r="21" spans="1:16" ht="15" thickBot="1">
      <c r="A21" s="97">
        <v>9</v>
      </c>
      <c r="B21" s="97">
        <f>Список!B12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4" t="e">
        <f t="shared" si="0"/>
        <v>#DIV/0!</v>
      </c>
    </row>
    <row r="22" spans="1:16" ht="15" thickBot="1">
      <c r="A22" s="97">
        <v>10</v>
      </c>
      <c r="B22" s="97">
        <f>Список!B13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4" t="e">
        <f t="shared" si="0"/>
        <v>#DIV/0!</v>
      </c>
    </row>
    <row r="23" spans="1:16" ht="15" thickBot="1">
      <c r="A23" s="97">
        <v>11</v>
      </c>
      <c r="B23" s="97">
        <f>Список!B14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4" t="e">
        <f t="shared" si="0"/>
        <v>#DIV/0!</v>
      </c>
    </row>
    <row r="24" spans="1:16" ht="15" thickBot="1">
      <c r="A24" s="97">
        <v>12</v>
      </c>
      <c r="B24" s="97">
        <f>Список!B15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4" t="e">
        <f t="shared" si="0"/>
        <v>#DIV/0!</v>
      </c>
    </row>
    <row r="25" spans="1:16" ht="15" thickBot="1">
      <c r="A25" s="97">
        <v>13</v>
      </c>
      <c r="B25" s="97">
        <f>Список!B16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4" t="e">
        <f t="shared" si="0"/>
        <v>#DIV/0!</v>
      </c>
    </row>
    <row r="26" spans="1:16" ht="15" thickBot="1">
      <c r="A26" s="97">
        <v>14</v>
      </c>
      <c r="B26" s="97">
        <f>Список!B17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4" t="e">
        <f t="shared" si="0"/>
        <v>#DIV/0!</v>
      </c>
    </row>
    <row r="27" spans="1:16" ht="15" thickBot="1">
      <c r="A27" s="97">
        <v>15</v>
      </c>
      <c r="B27" s="97">
        <f>Список!B18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4" t="e">
        <f t="shared" si="0"/>
        <v>#DIV/0!</v>
      </c>
    </row>
    <row r="28" spans="1:16" ht="15" thickBot="1">
      <c r="A28" s="97">
        <v>16</v>
      </c>
      <c r="B28" s="97">
        <f>Список!B19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4" t="e">
        <f t="shared" si="0"/>
        <v>#DIV/0!</v>
      </c>
    </row>
    <row r="29" spans="1:16" ht="15" thickBot="1">
      <c r="A29" s="97">
        <v>17</v>
      </c>
      <c r="B29" s="97">
        <f>Список!B20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4" t="e">
        <f t="shared" si="0"/>
        <v>#DIV/0!</v>
      </c>
    </row>
    <row r="30" spans="1:16" ht="15" thickBot="1">
      <c r="A30" s="97">
        <v>18</v>
      </c>
      <c r="B30" s="97">
        <f>Список!B21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4" t="e">
        <f t="shared" si="0"/>
        <v>#DIV/0!</v>
      </c>
    </row>
    <row r="31" spans="1:16" ht="15" thickBot="1">
      <c r="A31" s="97">
        <v>19</v>
      </c>
      <c r="B31" s="97">
        <f>Список!B22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4" t="e">
        <f t="shared" si="0"/>
        <v>#DIV/0!</v>
      </c>
    </row>
    <row r="32" spans="1:16" ht="15" thickBot="1">
      <c r="A32" s="97">
        <v>20</v>
      </c>
      <c r="B32" s="97">
        <f>Список!B23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4" t="e">
        <f t="shared" si="0"/>
        <v>#DIV/0!</v>
      </c>
    </row>
    <row r="33" spans="1:16" ht="15" thickBot="1">
      <c r="A33" s="97">
        <v>21</v>
      </c>
      <c r="B33" s="97">
        <f>Список!B24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4" t="e">
        <f t="shared" si="0"/>
        <v>#DIV/0!</v>
      </c>
    </row>
    <row r="34" spans="1:16" ht="15" thickBot="1">
      <c r="A34" s="97">
        <v>22</v>
      </c>
      <c r="B34" s="97">
        <f>Список!B25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4" t="e">
        <f t="shared" si="0"/>
        <v>#DIV/0!</v>
      </c>
    </row>
    <row r="35" spans="1:16" ht="15" thickBot="1">
      <c r="A35" s="97">
        <v>23</v>
      </c>
      <c r="B35" s="97">
        <f>Список!B26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4" t="e">
        <f t="shared" si="0"/>
        <v>#DIV/0!</v>
      </c>
    </row>
    <row r="36" spans="1:16" ht="15" thickBot="1">
      <c r="A36" s="97">
        <v>24</v>
      </c>
      <c r="B36" s="97">
        <f>Список!B27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4" t="e">
        <f t="shared" si="0"/>
        <v>#DIV/0!</v>
      </c>
    </row>
    <row r="37" spans="1:16" ht="15" thickBot="1">
      <c r="A37" s="97">
        <v>25</v>
      </c>
      <c r="B37" s="97">
        <f>Список!B28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4" t="e">
        <f t="shared" si="0"/>
        <v>#DIV/0!</v>
      </c>
    </row>
    <row r="38" spans="1:16" ht="15" thickBot="1">
      <c r="A38" s="97">
        <v>26</v>
      </c>
      <c r="B38" s="97">
        <f>Список!B29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4" t="e">
        <f t="shared" si="0"/>
        <v>#DIV/0!</v>
      </c>
    </row>
    <row r="39" spans="1:16" ht="15" thickBot="1">
      <c r="A39" s="97">
        <v>27</v>
      </c>
      <c r="B39" s="97">
        <f>Список!B30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4" t="e">
        <f t="shared" si="0"/>
        <v>#DIV/0!</v>
      </c>
    </row>
    <row r="40" spans="1:16" ht="15" thickBot="1">
      <c r="A40" s="97">
        <v>28</v>
      </c>
      <c r="B40" s="97">
        <f>Список!B31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4" t="e">
        <f t="shared" si="0"/>
        <v>#DIV/0!</v>
      </c>
    </row>
    <row r="41" spans="1:16" ht="15" thickBot="1">
      <c r="A41" s="97">
        <v>29</v>
      </c>
      <c r="B41" s="97">
        <f>Список!B32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4" t="e">
        <f t="shared" si="0"/>
        <v>#DIV/0!</v>
      </c>
    </row>
    <row r="42" spans="1:16" ht="15" thickBot="1">
      <c r="A42" s="97">
        <v>30</v>
      </c>
      <c r="B42" s="97">
        <f>Список!B33</f>
        <v>0</v>
      </c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4" t="e">
        <f t="shared" si="0"/>
        <v>#DIV/0!</v>
      </c>
    </row>
    <row r="43" spans="1:16">
      <c r="A43" s="103"/>
      <c r="B43" s="252" t="s">
        <v>15</v>
      </c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130" t="e">
        <f>AVERAGE(P13:P42)+P23:P43E7P16:P43P22:P43P21:P43P20:P43P19:P43P18:P43P1P16:P43</f>
        <v>#DIV/0!</v>
      </c>
    </row>
    <row r="44" spans="1:16">
      <c r="A44" s="99"/>
      <c r="B44" s="148" t="s">
        <v>267</v>
      </c>
      <c r="C44" s="148"/>
      <c r="D44" s="148"/>
      <c r="E44" s="150" t="e">
        <f>AVERAGE(E13:E42)</f>
        <v>#DIV/0!</v>
      </c>
      <c r="F44" s="150" t="e">
        <f t="shared" ref="F44:O44" si="1">AVERAGE(F13:F42)</f>
        <v>#DIV/0!</v>
      </c>
      <c r="G44" s="150" t="e">
        <f t="shared" si="1"/>
        <v>#DIV/0!</v>
      </c>
      <c r="H44" s="150" t="e">
        <f t="shared" si="1"/>
        <v>#DIV/0!</v>
      </c>
      <c r="I44" s="150" t="e">
        <f t="shared" si="1"/>
        <v>#DIV/0!</v>
      </c>
      <c r="J44" s="150" t="e">
        <f t="shared" si="1"/>
        <v>#DIV/0!</v>
      </c>
      <c r="K44" s="150" t="e">
        <f t="shared" si="1"/>
        <v>#DIV/0!</v>
      </c>
      <c r="L44" s="150" t="e">
        <f t="shared" si="1"/>
        <v>#DIV/0!</v>
      </c>
      <c r="M44" s="150" t="e">
        <f t="shared" si="1"/>
        <v>#DIV/0!</v>
      </c>
      <c r="N44" s="150" t="e">
        <f t="shared" si="1"/>
        <v>#DIV/0!</v>
      </c>
      <c r="O44" s="150" t="e">
        <f t="shared" si="1"/>
        <v>#DIV/0!</v>
      </c>
      <c r="P44" s="133"/>
    </row>
    <row r="45" spans="1:16">
      <c r="A45" s="99"/>
      <c r="B45" s="148" t="s">
        <v>268</v>
      </c>
      <c r="C45" s="148"/>
      <c r="D45" s="148"/>
      <c r="E45" s="195" t="e">
        <f>(E44+F44+G44+H44)/4</f>
        <v>#DIV/0!</v>
      </c>
      <c r="F45" s="205"/>
      <c r="G45" s="205"/>
      <c r="H45" s="196"/>
      <c r="I45" s="195" t="e">
        <f>(I44+J44+K44)/3</f>
        <v>#DIV/0!</v>
      </c>
      <c r="J45" s="205"/>
      <c r="K45" s="196"/>
      <c r="L45" s="195" t="e">
        <f>(L44+M44+N44+O44)/4</f>
        <v>#DIV/0!</v>
      </c>
      <c r="M45" s="205"/>
      <c r="N45" s="205"/>
      <c r="O45" s="196"/>
      <c r="P45" s="133"/>
    </row>
    <row r="46" spans="1:16">
      <c r="A46" s="1"/>
      <c r="B46" s="172" t="s">
        <v>19</v>
      </c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</row>
    <row r="47" spans="1:16">
      <c r="B47" s="170" t="s">
        <v>100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</row>
    <row r="50" spans="2:5">
      <c r="B50" s="12" t="s">
        <v>6</v>
      </c>
      <c r="C50" s="12"/>
      <c r="D50" s="12"/>
      <c r="E50" s="12" t="e">
        <f>E45</f>
        <v>#DIV/0!</v>
      </c>
    </row>
    <row r="51" spans="2:5">
      <c r="B51" s="12" t="s">
        <v>8</v>
      </c>
      <c r="C51" s="12"/>
      <c r="D51" s="12"/>
      <c r="E51" s="12" t="e">
        <f>I45</f>
        <v>#DIV/0!</v>
      </c>
    </row>
    <row r="52" spans="2:5">
      <c r="B52" s="12" t="s">
        <v>316</v>
      </c>
      <c r="C52" s="12"/>
      <c r="D52" s="12"/>
      <c r="E52" s="12" t="e">
        <f>L45</f>
        <v>#DIV/0!</v>
      </c>
    </row>
  </sheetData>
  <mergeCells count="43">
    <mergeCell ref="A4:B4"/>
    <mergeCell ref="E4:F4"/>
    <mergeCell ref="G4:H4"/>
    <mergeCell ref="I4:J4"/>
    <mergeCell ref="A1:B1"/>
    <mergeCell ref="E1:G1"/>
    <mergeCell ref="H1:N1"/>
    <mergeCell ref="A2:D2"/>
    <mergeCell ref="A3:D3"/>
    <mergeCell ref="G9:G10"/>
    <mergeCell ref="H9:H10"/>
    <mergeCell ref="I9:I12"/>
    <mergeCell ref="A5:B5"/>
    <mergeCell ref="E5:F5"/>
    <mergeCell ref="G5:H5"/>
    <mergeCell ref="I5:J5"/>
    <mergeCell ref="A6:A12"/>
    <mergeCell ref="B6:B12"/>
    <mergeCell ref="E6:O6"/>
    <mergeCell ref="J9:J12"/>
    <mergeCell ref="K9:K12"/>
    <mergeCell ref="L9:O9"/>
    <mergeCell ref="B47:P47"/>
    <mergeCell ref="L10:L12"/>
    <mergeCell ref="M10:M12"/>
    <mergeCell ref="N10:N12"/>
    <mergeCell ref="O10:O12"/>
    <mergeCell ref="E11:E12"/>
    <mergeCell ref="F11:F12"/>
    <mergeCell ref="G11:G12"/>
    <mergeCell ref="H11:H12"/>
    <mergeCell ref="P6:P12"/>
    <mergeCell ref="E7:O7"/>
    <mergeCell ref="E8:H8"/>
    <mergeCell ref="I8:K8"/>
    <mergeCell ref="L8:O8"/>
    <mergeCell ref="E9:E10"/>
    <mergeCell ref="F9:F10"/>
    <mergeCell ref="B43:O43"/>
    <mergeCell ref="E45:H45"/>
    <mergeCell ref="I45:K45"/>
    <mergeCell ref="L45:O45"/>
    <mergeCell ref="B46:P46"/>
  </mergeCells>
  <conditionalFormatting sqref="E13:O42">
    <cfRule type="containsText" dxfId="440" priority="7" operator="containsText" text="0">
      <formula>NOT(ISERROR(SEARCH("0",E13)))</formula>
    </cfRule>
    <cfRule type="containsText" dxfId="439" priority="8" operator="containsText" text="1">
      <formula>NOT(ISERROR(SEARCH("1",E13)))</formula>
    </cfRule>
  </conditionalFormatting>
  <conditionalFormatting sqref="P13:P45">
    <cfRule type="cellIs" dxfId="438" priority="4" operator="between">
      <formula>1.8</formula>
      <formula>2</formula>
    </cfRule>
    <cfRule type="cellIs" dxfId="437" priority="5" operator="between">
      <formula>1</formula>
      <formula>1.7</formula>
    </cfRule>
    <cfRule type="cellIs" dxfId="436" priority="6" operator="between">
      <formula>0</formula>
      <formula>0.9</formula>
    </cfRule>
  </conditionalFormatting>
  <conditionalFormatting sqref="E44:O45">
    <cfRule type="cellIs" dxfId="221" priority="1" operator="between">
      <formula>1.8</formula>
      <formula>2</formula>
    </cfRule>
    <cfRule type="cellIs" dxfId="220" priority="2" operator="between">
      <formula>1</formula>
      <formula>1.7</formula>
    </cfRule>
    <cfRule type="cellIs" dxfId="21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7030A0"/>
  </sheetPr>
  <dimension ref="A2:Q7"/>
  <sheetViews>
    <sheetView workbookViewId="0">
      <selection activeCell="A2" sqref="A2:Q2"/>
    </sheetView>
  </sheetViews>
  <sheetFormatPr defaultRowHeight="14.5"/>
  <cols>
    <col min="1" max="1" width="17.54296875" customWidth="1"/>
    <col min="2" max="2" width="17.36328125" customWidth="1"/>
    <col min="3" max="3" width="16.453125" customWidth="1"/>
    <col min="5" max="6" width="8" customWidth="1"/>
    <col min="7" max="7" width="11.36328125" customWidth="1"/>
    <col min="8" max="8" width="11.90625" customWidth="1"/>
    <col min="9" max="10" width="12.81640625" customWidth="1"/>
    <col min="11" max="12" width="11.08984375" customWidth="1"/>
    <col min="13" max="13" width="12.08984375" customWidth="1"/>
    <col min="16" max="16" width="11.90625" customWidth="1"/>
  </cols>
  <sheetData>
    <row r="2" spans="1:17">
      <c r="A2" s="209" t="s">
        <v>317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</row>
    <row r="5" spans="1:17" ht="43.5">
      <c r="A5" s="12"/>
      <c r="B5" s="136" t="s">
        <v>305</v>
      </c>
      <c r="C5" s="12" t="s">
        <v>306</v>
      </c>
      <c r="D5" s="12" t="s">
        <v>307</v>
      </c>
      <c r="E5" s="12" t="s">
        <v>308</v>
      </c>
      <c r="F5" s="12" t="s">
        <v>309</v>
      </c>
      <c r="G5" s="12" t="s">
        <v>310</v>
      </c>
      <c r="H5" s="136" t="s">
        <v>311</v>
      </c>
      <c r="I5" s="136" t="s">
        <v>312</v>
      </c>
      <c r="J5" s="136" t="s">
        <v>313</v>
      </c>
      <c r="K5" s="136" t="s">
        <v>314</v>
      </c>
      <c r="L5" s="136" t="s">
        <v>315</v>
      </c>
      <c r="M5" s="136" t="s">
        <v>316</v>
      </c>
      <c r="N5" s="12" t="s">
        <v>6</v>
      </c>
      <c r="O5" s="12" t="s">
        <v>8</v>
      </c>
      <c r="P5" s="136" t="s">
        <v>316</v>
      </c>
      <c r="Q5" s="136" t="s">
        <v>279</v>
      </c>
    </row>
    <row r="6" spans="1:17">
      <c r="A6" s="12" t="s">
        <v>276</v>
      </c>
      <c r="B6" s="12" t="e">
        <f>'Физ.разв. к 7г ч1. Н.г.'!E49</f>
        <v>#DIV/0!</v>
      </c>
      <c r="C6" s="12" t="e">
        <f>'Физ.разв. к 7г ч1. Н.г.'!E50</f>
        <v>#DIV/0!</v>
      </c>
      <c r="D6" s="12" t="e">
        <f>'Физ.разв. к 7г ч1. Н.г.'!E51</f>
        <v>#DIV/0!</v>
      </c>
      <c r="E6" s="12" t="e">
        <f>'Физ.разв. к 7г ч1. Н.г.'!E52</f>
        <v>#DIV/0!</v>
      </c>
      <c r="F6" s="12" t="e">
        <f>'Физ.разв. к 7г ч1. Н.г.'!E53</f>
        <v>#DIV/0!</v>
      </c>
      <c r="G6" s="12" t="e">
        <f>'Физ.разв. к 7г ч1. Н.г.'!E54</f>
        <v>#DIV/0!</v>
      </c>
      <c r="H6" s="12" t="e">
        <f>'Физ.разв. к 7г ч1. Н.г.'!E55</f>
        <v>#DIV/0!</v>
      </c>
      <c r="I6" s="12" t="e">
        <f>'Физ.разв. к 7г ч2. Н.г.'!E50</f>
        <v>#DIV/0!</v>
      </c>
      <c r="J6" s="12" t="e">
        <f>'Физ.разв. к 7г ч2. Н.г.'!E51</f>
        <v>#DIV/0!</v>
      </c>
      <c r="K6" s="12" t="e">
        <f>'Физ.разв. к 7г ч2. Н.г.'!E52</f>
        <v>#DIV/0!</v>
      </c>
      <c r="L6" s="12" t="e">
        <f>'Физ.разв. к 7г ч2. Н.г.'!E53</f>
        <v>#DIV/0!</v>
      </c>
      <c r="M6" s="12" t="e">
        <f>'Физ.разв. к 7г ч2. Н.г.'!E54</f>
        <v>#DIV/0!</v>
      </c>
      <c r="N6" s="12" t="e">
        <f>'Физ.разв. к 7г ч3. Н.г.'!E50</f>
        <v>#DIV/0!</v>
      </c>
      <c r="O6" s="12" t="e">
        <f>'Физ.разв. к 7г ч3. Н.г.'!E51</f>
        <v>#DIV/0!</v>
      </c>
      <c r="P6" s="12" t="e">
        <f>'Физ.разв. к 7г ч3. Н.г.'!E52</f>
        <v>#DIV/0!</v>
      </c>
      <c r="Q6" s="12" t="e">
        <f>AVERAGE(B6:P6)</f>
        <v>#DIV/0!</v>
      </c>
    </row>
    <row r="7" spans="1:17">
      <c r="A7" s="12" t="s">
        <v>277</v>
      </c>
      <c r="B7" s="12" t="e">
        <f>'Физ.разв. к 7г ч1. К.г. '!$E$49</f>
        <v>#DIV/0!</v>
      </c>
      <c r="C7" s="12" t="e">
        <f>'Физ.разв. к 7г ч1. К.г. '!$E$50</f>
        <v>#DIV/0!</v>
      </c>
      <c r="D7" s="12" t="e">
        <f>'Физ.разв. к 7г ч1. К.г. '!$E$51</f>
        <v>#DIV/0!</v>
      </c>
      <c r="E7" s="12" t="e">
        <f>'Физ.разв. к 7г ч1. К.г. '!$E$52</f>
        <v>#DIV/0!</v>
      </c>
      <c r="F7" s="12" t="e">
        <f>'Физ.разв. к 7г ч1. К.г. '!$E$53</f>
        <v>#DIV/0!</v>
      </c>
      <c r="G7" s="12" t="e">
        <f>'Физ.разв. к 7г ч1. К.г. '!$E$54</f>
        <v>#DIV/0!</v>
      </c>
      <c r="H7" s="12" t="e">
        <f>'Физ.разв. к 7г ч1. К.г. '!$E$55</f>
        <v>#DIV/0!</v>
      </c>
      <c r="I7" s="12" t="e">
        <f>'Физ.разв. к 7г ч2. К.г.'!$E$50</f>
        <v>#DIV/0!</v>
      </c>
      <c r="J7" s="12" t="e">
        <f>'Физ.разв. к 7г ч2. К.г.'!$E$51</f>
        <v>#DIV/0!</v>
      </c>
      <c r="K7" s="12" t="e">
        <f>'Физ.разв. к 7г ч2. К.г.'!$E$52</f>
        <v>#DIV/0!</v>
      </c>
      <c r="L7" s="12" t="e">
        <f>'Физ.разв. к 7г ч2. К.г.'!$E$53</f>
        <v>#DIV/0!</v>
      </c>
      <c r="M7" s="12" t="e">
        <f>'Физ.разв. к 7г ч2. К.г.'!$E$54</f>
        <v>#DIV/0!</v>
      </c>
      <c r="N7" s="12" t="e">
        <f>'Физ.разв. к 7г ч3. К.г. '!E50</f>
        <v>#DIV/0!</v>
      </c>
      <c r="O7" s="12" t="e">
        <f>'Физ.разв. к 7г ч3. К.г. '!E51</f>
        <v>#DIV/0!</v>
      </c>
      <c r="P7" s="12" t="e">
        <f>'Физ.разв. к 7г ч3. К.г. '!E52</f>
        <v>#DIV/0!</v>
      </c>
      <c r="Q7" s="12" t="e">
        <f>AVERAGE(B7:P7)</f>
        <v>#DIV/0!</v>
      </c>
    </row>
  </sheetData>
  <mergeCells count="1">
    <mergeCell ref="A2:Q2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00B0F0"/>
  </sheetPr>
  <dimension ref="A1:Z56"/>
  <sheetViews>
    <sheetView topLeftCell="A31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1.1796875" customWidth="1"/>
    <col min="6" max="6" width="13.54296875" customWidth="1"/>
    <col min="7" max="7" width="16.81640625" customWidth="1"/>
    <col min="8" max="8" width="17.1796875" customWidth="1"/>
    <col min="9" max="9" width="26.1796875" customWidth="1"/>
    <col min="10" max="10" width="13.81640625" customWidth="1"/>
    <col min="11" max="11" width="20.08984375" customWidth="1"/>
    <col min="12" max="12" width="15.1796875" customWidth="1"/>
    <col min="13" max="13" width="19.81640625" customWidth="1"/>
    <col min="14" max="14" width="14.54296875" customWidth="1"/>
    <col min="15" max="15" width="21.81640625" customWidth="1"/>
    <col min="16" max="16" width="13.90625" customWidth="1"/>
    <col min="17" max="17" width="10" customWidth="1"/>
    <col min="18" max="18" width="12.08984375" customWidth="1"/>
    <col min="19" max="19" width="10" customWidth="1"/>
    <col min="20" max="20" width="12.453125" customWidth="1"/>
    <col min="21" max="21" width="12.08984375" customWidth="1"/>
    <col min="22" max="22" width="9.81640625" customWidth="1"/>
    <col min="23" max="23" width="9.54296875" customWidth="1"/>
    <col min="24" max="24" width="9.90625" customWidth="1"/>
    <col min="25" max="25" width="9.36328125" customWidth="1"/>
    <col min="26" max="26" width="12.08984375" customWidth="1"/>
  </cols>
  <sheetData>
    <row r="1" spans="1:26">
      <c r="A1" s="154" t="s">
        <v>43</v>
      </c>
      <c r="B1" s="154"/>
      <c r="C1" s="11"/>
      <c r="D1" s="11"/>
      <c r="E1" s="158" t="s">
        <v>101</v>
      </c>
      <c r="F1" s="159"/>
      <c r="G1" s="159"/>
      <c r="H1" s="283" t="s">
        <v>112</v>
      </c>
      <c r="I1" s="283"/>
      <c r="J1" s="283"/>
      <c r="K1" s="283"/>
      <c r="L1" s="30"/>
      <c r="M1" s="30"/>
      <c r="N1" s="30"/>
      <c r="O1" s="30"/>
      <c r="P1" s="30"/>
      <c r="Q1" s="22"/>
      <c r="R1" s="22"/>
      <c r="S1" s="22"/>
      <c r="T1" s="22"/>
      <c r="U1" s="22"/>
      <c r="V1" s="22"/>
      <c r="W1" s="22"/>
      <c r="X1" s="22"/>
      <c r="Y1" s="22"/>
      <c r="Z1" s="23"/>
    </row>
    <row r="2" spans="1:26">
      <c r="A2" s="154" t="s">
        <v>0</v>
      </c>
      <c r="B2" s="154"/>
      <c r="C2" s="154"/>
      <c r="D2" s="154"/>
      <c r="E2" s="17"/>
      <c r="F2" s="17"/>
      <c r="G2" s="17"/>
      <c r="H2" s="17"/>
      <c r="I2" s="17"/>
      <c r="J2" s="24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15"/>
    </row>
    <row r="3" spans="1:26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</row>
    <row r="4" spans="1:26">
      <c r="A4" s="177" t="s">
        <v>10</v>
      </c>
      <c r="B4" s="177"/>
      <c r="C4" s="18"/>
      <c r="D4" s="18"/>
      <c r="E4" s="53" t="s">
        <v>13</v>
      </c>
      <c r="F4" s="200" t="s">
        <v>12</v>
      </c>
      <c r="G4" s="183"/>
      <c r="H4" s="168" t="s">
        <v>11</v>
      </c>
      <c r="I4" s="168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1"/>
      <c r="Z4" s="12"/>
    </row>
    <row r="5" spans="1:26" ht="15" thickBot="1">
      <c r="A5" s="178" t="s">
        <v>14</v>
      </c>
      <c r="B5" s="178"/>
      <c r="C5" s="20"/>
      <c r="D5" s="20"/>
      <c r="E5" s="52" t="s">
        <v>16</v>
      </c>
      <c r="F5" s="219" t="s">
        <v>18</v>
      </c>
      <c r="G5" s="167"/>
      <c r="H5" s="169" t="s">
        <v>17</v>
      </c>
      <c r="I5" s="16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9"/>
      <c r="Z5" s="26"/>
    </row>
    <row r="6" spans="1:26" ht="15" thickBot="1">
      <c r="A6" s="184" t="s">
        <v>2</v>
      </c>
      <c r="B6" s="185" t="s">
        <v>3</v>
      </c>
      <c r="C6" s="3"/>
      <c r="D6" s="3"/>
      <c r="E6" s="186" t="s">
        <v>37</v>
      </c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74" t="s">
        <v>64</v>
      </c>
    </row>
    <row r="7" spans="1:26" ht="15" thickBot="1">
      <c r="A7" s="184"/>
      <c r="B7" s="185"/>
      <c r="C7" s="2"/>
      <c r="D7" s="2"/>
      <c r="E7" s="189" t="s">
        <v>113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75"/>
    </row>
    <row r="8" spans="1:26" ht="15" thickBot="1">
      <c r="A8" s="184"/>
      <c r="B8" s="185"/>
      <c r="C8" s="2"/>
      <c r="D8" s="2"/>
      <c r="E8" s="284" t="s">
        <v>38</v>
      </c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175"/>
    </row>
    <row r="9" spans="1:26" ht="25" customHeight="1" thickBot="1">
      <c r="A9" s="184"/>
      <c r="B9" s="185"/>
      <c r="C9" s="2"/>
      <c r="D9" s="2"/>
      <c r="E9" s="8" t="s">
        <v>39</v>
      </c>
      <c r="F9" s="7" t="s">
        <v>40</v>
      </c>
      <c r="G9" s="8" t="s">
        <v>41</v>
      </c>
      <c r="H9" s="6" t="s">
        <v>72</v>
      </c>
      <c r="I9" s="151" t="s">
        <v>42</v>
      </c>
      <c r="J9" s="153"/>
      <c r="K9" s="151" t="s">
        <v>76</v>
      </c>
      <c r="L9" s="152"/>
      <c r="M9" s="152"/>
      <c r="N9" s="153"/>
      <c r="O9" s="192" t="s">
        <v>86</v>
      </c>
      <c r="P9" s="192"/>
      <c r="Q9" s="193" t="s">
        <v>247</v>
      </c>
      <c r="R9" s="175"/>
    </row>
    <row r="10" spans="1:26" ht="15" thickBot="1">
      <c r="A10" s="184"/>
      <c r="B10" s="185"/>
      <c r="C10" s="2"/>
      <c r="D10" s="2"/>
      <c r="E10" s="193" t="s">
        <v>239</v>
      </c>
      <c r="F10" s="193" t="s">
        <v>240</v>
      </c>
      <c r="G10" s="193" t="s">
        <v>241</v>
      </c>
      <c r="H10" s="197" t="s">
        <v>242</v>
      </c>
      <c r="I10" s="193" t="s">
        <v>243</v>
      </c>
      <c r="J10" s="197" t="s">
        <v>244</v>
      </c>
      <c r="K10" s="193" t="s">
        <v>248</v>
      </c>
      <c r="L10" s="193" t="s">
        <v>249</v>
      </c>
      <c r="M10" s="193" t="s">
        <v>250</v>
      </c>
      <c r="N10" s="193" t="s">
        <v>251</v>
      </c>
      <c r="O10" s="193" t="s">
        <v>245</v>
      </c>
      <c r="P10" s="193" t="s">
        <v>246</v>
      </c>
      <c r="Q10" s="235"/>
      <c r="R10" s="175"/>
    </row>
    <row r="11" spans="1:26" ht="43" customHeight="1" thickBot="1">
      <c r="A11" s="184"/>
      <c r="B11" s="185"/>
      <c r="C11" s="2"/>
      <c r="D11" s="2"/>
      <c r="E11" s="194"/>
      <c r="F11" s="287"/>
      <c r="G11" s="194"/>
      <c r="H11" s="197"/>
      <c r="I11" s="194"/>
      <c r="J11" s="197"/>
      <c r="K11" s="194"/>
      <c r="L11" s="194"/>
      <c r="M11" s="194"/>
      <c r="N11" s="194"/>
      <c r="O11" s="194"/>
      <c r="P11" s="194"/>
      <c r="Q11" s="194"/>
      <c r="R11" s="176"/>
    </row>
    <row r="12" spans="1:26" ht="15" thickBot="1">
      <c r="A12" s="2">
        <v>1</v>
      </c>
      <c r="B12" s="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AVERAGE(F12:Q12)</f>
        <v>#DIV/0!</v>
      </c>
    </row>
    <row r="13" spans="1:26" ht="15" thickBot="1">
      <c r="A13" s="2">
        <v>2</v>
      </c>
      <c r="B13" s="77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26" ht="15" thickBot="1">
      <c r="A14" s="2">
        <v>3</v>
      </c>
      <c r="B14" s="77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26" ht="15" thickBot="1">
      <c r="A15" s="2">
        <v>4</v>
      </c>
      <c r="B15" s="77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26" ht="15" thickBot="1">
      <c r="A16" s="2">
        <v>5</v>
      </c>
      <c r="B16" s="77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>
      <c r="A17" s="2">
        <v>6</v>
      </c>
      <c r="B17" s="77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>
      <c r="A18" s="2">
        <v>7</v>
      </c>
      <c r="B18" s="77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>
      <c r="A19" s="2">
        <v>8</v>
      </c>
      <c r="B19" s="77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>
      <c r="A20" s="2">
        <v>9</v>
      </c>
      <c r="B20" s="77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>
      <c r="A21" s="2">
        <v>10</v>
      </c>
      <c r="B21" s="77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>
      <c r="A22" s="2">
        <v>11</v>
      </c>
      <c r="B22" s="77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>
      <c r="A23" s="2">
        <v>12</v>
      </c>
      <c r="B23" s="77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>
      <c r="A24" s="2">
        <v>13</v>
      </c>
      <c r="B24" s="77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>
      <c r="A25" s="2">
        <v>14</v>
      </c>
      <c r="B25" s="77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>
      <c r="A26" s="2">
        <v>15</v>
      </c>
      <c r="B26" s="77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>
      <c r="A27" s="2">
        <v>16</v>
      </c>
      <c r="B27" s="77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>
      <c r="A28" s="2">
        <v>17</v>
      </c>
      <c r="B28" s="77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>
      <c r="A29" s="2">
        <v>18</v>
      </c>
      <c r="B29" s="77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>
      <c r="A30" s="2">
        <v>19</v>
      </c>
      <c r="B30" s="77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>
      <c r="A31" s="2">
        <v>20</v>
      </c>
      <c r="B31" s="77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>
      <c r="A32" s="2">
        <v>21</v>
      </c>
      <c r="B32" s="77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>
      <c r="A33" s="2">
        <v>22</v>
      </c>
      <c r="B33" s="77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>
      <c r="A34" s="2">
        <v>23</v>
      </c>
      <c r="B34" s="77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>
      <c r="A35" s="2">
        <v>24</v>
      </c>
      <c r="B35" s="77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>
      <c r="A36" s="2">
        <v>25</v>
      </c>
      <c r="B36" s="77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>
      <c r="A37" s="2">
        <v>26</v>
      </c>
      <c r="B37" s="77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>
      <c r="A38" s="2">
        <v>27</v>
      </c>
      <c r="B38" s="77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>
      <c r="A39" s="2">
        <v>28</v>
      </c>
      <c r="B39" s="77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>
      <c r="A40" s="2">
        <v>29</v>
      </c>
      <c r="B40" s="77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>
      <c r="A41" s="2">
        <v>30</v>
      </c>
      <c r="B41" s="77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30" t="e">
        <f>AVERAGE(R12:R41)</f>
        <v>#DIV/0!</v>
      </c>
    </row>
    <row r="43" spans="1:18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Q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50" t="e">
        <f t="shared" si="1"/>
        <v>#DIV/0!</v>
      </c>
      <c r="O43" s="150" t="e">
        <f t="shared" si="1"/>
        <v>#DIV/0!</v>
      </c>
      <c r="P43" s="150" t="e">
        <f t="shared" si="1"/>
        <v>#DIV/0!</v>
      </c>
      <c r="Q43" s="150" t="e">
        <f t="shared" si="1"/>
        <v>#DIV/0!</v>
      </c>
      <c r="R43" s="133"/>
    </row>
    <row r="44" spans="1:18">
      <c r="A44" s="99"/>
      <c r="B44" s="148" t="s">
        <v>268</v>
      </c>
      <c r="C44" s="148"/>
      <c r="D44" s="148"/>
      <c r="E44" s="150" t="e">
        <f>E43</f>
        <v>#DIV/0!</v>
      </c>
      <c r="F44" s="150" t="e">
        <f>F43</f>
        <v>#DIV/0!</v>
      </c>
      <c r="G44" s="150" t="e">
        <f>G43</f>
        <v>#DIV/0!</v>
      </c>
      <c r="H44" s="150" t="e">
        <f>H43</f>
        <v>#DIV/0!</v>
      </c>
      <c r="I44" s="195" t="e">
        <f>(I43+J43)/2</f>
        <v>#DIV/0!</v>
      </c>
      <c r="J44" s="196"/>
      <c r="K44" s="195" t="e">
        <f>(K43+L43+M43+N43)/4</f>
        <v>#DIV/0!</v>
      </c>
      <c r="L44" s="205"/>
      <c r="M44" s="205"/>
      <c r="N44" s="196"/>
      <c r="O44" s="195" t="e">
        <f>(O43+P43)/2</f>
        <v>#DIV/0!</v>
      </c>
      <c r="P44" s="196"/>
      <c r="Q44" s="150" t="e">
        <f>Q43</f>
        <v>#DIV/0!</v>
      </c>
      <c r="R44" s="133"/>
    </row>
    <row r="45" spans="1:18"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</row>
    <row r="46" spans="1:18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</row>
    <row r="49" spans="2:5">
      <c r="B49" s="12" t="s">
        <v>318</v>
      </c>
      <c r="C49" s="12"/>
      <c r="D49" s="12"/>
      <c r="E49" s="12" t="e">
        <f>E44</f>
        <v>#DIV/0!</v>
      </c>
    </row>
    <row r="50" spans="2:5">
      <c r="B50" s="12" t="s">
        <v>319</v>
      </c>
      <c r="C50" s="12"/>
      <c r="D50" s="12"/>
      <c r="E50" s="12" t="e">
        <f>F44</f>
        <v>#DIV/0!</v>
      </c>
    </row>
    <row r="51" spans="2:5" ht="29">
      <c r="B51" s="136" t="s">
        <v>320</v>
      </c>
      <c r="C51" s="12"/>
      <c r="D51" s="12"/>
      <c r="E51" s="12" t="e">
        <f>G44</f>
        <v>#DIV/0!</v>
      </c>
    </row>
    <row r="52" spans="2:5">
      <c r="B52" s="12" t="s">
        <v>321</v>
      </c>
      <c r="C52" s="12"/>
      <c r="D52" s="12"/>
      <c r="E52" s="12" t="e">
        <f>H44</f>
        <v>#DIV/0!</v>
      </c>
    </row>
    <row r="53" spans="2:5" ht="29">
      <c r="B53" s="136" t="s">
        <v>322</v>
      </c>
      <c r="C53" s="12"/>
      <c r="D53" s="12"/>
      <c r="E53" s="12" t="e">
        <f>I44</f>
        <v>#DIV/0!</v>
      </c>
    </row>
    <row r="54" spans="2:5">
      <c r="B54" s="12" t="s">
        <v>323</v>
      </c>
      <c r="C54" s="12"/>
      <c r="D54" s="12"/>
      <c r="E54" s="12" t="e">
        <f>K44</f>
        <v>#DIV/0!</v>
      </c>
    </row>
    <row r="55" spans="2:5" ht="29">
      <c r="B55" s="136" t="s">
        <v>324</v>
      </c>
      <c r="C55" s="12"/>
      <c r="D55" s="12"/>
      <c r="E55" s="12" t="e">
        <f>O44</f>
        <v>#DIV/0!</v>
      </c>
    </row>
    <row r="56" spans="2:5" ht="29">
      <c r="B56" s="136" t="s">
        <v>247</v>
      </c>
      <c r="C56" s="12"/>
      <c r="D56" s="12"/>
      <c r="E56" s="12" t="e">
        <f>Q44</f>
        <v>#DIV/0!</v>
      </c>
    </row>
  </sheetData>
  <mergeCells count="38">
    <mergeCell ref="B46:R46"/>
    <mergeCell ref="K9:N9"/>
    <mergeCell ref="K10:K11"/>
    <mergeCell ref="N10:N11"/>
    <mergeCell ref="I9:J9"/>
    <mergeCell ref="I10:I11"/>
    <mergeCell ref="O10:O11"/>
    <mergeCell ref="P10:P11"/>
    <mergeCell ref="O9:P9"/>
    <mergeCell ref="Q9:Q11"/>
    <mergeCell ref="L10:L11"/>
    <mergeCell ref="I44:J44"/>
    <mergeCell ref="K44:N44"/>
    <mergeCell ref="O44:P44"/>
    <mergeCell ref="R6:R11"/>
    <mergeCell ref="E7:Q7"/>
    <mergeCell ref="E8:Q8"/>
    <mergeCell ref="E10:E11"/>
    <mergeCell ref="H10:H11"/>
    <mergeCell ref="J10:J11"/>
    <mergeCell ref="M10:M11"/>
    <mergeCell ref="F10:F11"/>
    <mergeCell ref="G10:G11"/>
    <mergeCell ref="H4:I4"/>
    <mergeCell ref="F5:G5"/>
    <mergeCell ref="H5:I5"/>
    <mergeCell ref="H1:K1"/>
    <mergeCell ref="B42:Q42"/>
    <mergeCell ref="A4:B4"/>
    <mergeCell ref="A5:B5"/>
    <mergeCell ref="A1:B1"/>
    <mergeCell ref="A2:D2"/>
    <mergeCell ref="E1:G1"/>
    <mergeCell ref="F4:G4"/>
    <mergeCell ref="A3:D3"/>
    <mergeCell ref="A6:A11"/>
    <mergeCell ref="B6:B11"/>
    <mergeCell ref="E6:Q6"/>
  </mergeCells>
  <conditionalFormatting sqref="E4">
    <cfRule type="containsText" dxfId="435" priority="9" operator="containsText" text="«2»">
      <formula>NOT(ISERROR(SEARCH("«2»",E4)))</formula>
    </cfRule>
    <cfRule type="expression" dxfId="434" priority="10">
      <formula>#REF!&lt;500</formula>
    </cfRule>
    <cfRule type="colorScale" priority="11">
      <colorScale>
        <cfvo type="min" val="0"/>
        <cfvo type="max" val="0"/>
        <color rgb="FF92D050"/>
        <color rgb="FFFFEF9C"/>
      </colorScale>
    </cfRule>
    <cfRule type="colorScale" priority="1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433" priority="8" operator="containsText" text="1,8 - 2">
      <formula>NOT(ISERROR(SEARCH("1,8 - 2",E5)))</formula>
    </cfRule>
  </conditionalFormatting>
  <conditionalFormatting sqref="E12:Q41">
    <cfRule type="containsText" dxfId="432" priority="16" operator="containsText" text="2">
      <formula>NOT(ISERROR(SEARCH("2",E12)))</formula>
    </cfRule>
    <cfRule type="containsText" dxfId="431" priority="17" operator="containsText" text="1">
      <formula>NOT(ISERROR(SEARCH("1",E12)))</formula>
    </cfRule>
    <cfRule type="containsText" dxfId="430" priority="18" operator="containsText" text="0">
      <formula>NOT(ISERROR(SEARCH("0",E12)))</formula>
    </cfRule>
  </conditionalFormatting>
  <conditionalFormatting sqref="F4">
    <cfRule type="containsText" dxfId="429" priority="5" operator="containsText" text="«1» показатель в стадии формирования">
      <formula>NOT(ISERROR(SEARCH("«1» показатель в стадии формирования",F4)))</formula>
    </cfRule>
    <cfRule type="containsText" dxfId="428" priority="6" operator="containsText" text="«1»">
      <formula>NOT(ISERROR(SEARCH("«1»",F4)))</formula>
    </cfRule>
  </conditionalFormatting>
  <conditionalFormatting sqref="F5">
    <cfRule type="containsText" dxfId="427" priority="7" operator="containsText" text="1,1 - 1,7">
      <formula>NOT(ISERROR(SEARCH("1,1 - 1,7",F5)))</formula>
    </cfRule>
  </conditionalFormatting>
  <conditionalFormatting sqref="F12:Q41">
    <cfRule type="containsText" dxfId="426" priority="23" operator="containsText" text="1">
      <formula>NOT(ISERROR(SEARCH("1",F12)))</formula>
    </cfRule>
    <cfRule type="containsText" dxfId="425" priority="24" operator="containsText" text="2">
      <formula>NOT(ISERROR(SEARCH("2",F12)))</formula>
    </cfRule>
  </conditionalFormatting>
  <conditionalFormatting sqref="H4:H5">
    <cfRule type="containsText" dxfId="424" priority="4" operator="containsText" text="«0» ">
      <formula>NOT(ISERROR(SEARCH("«0» ",H4)))</formula>
    </cfRule>
  </conditionalFormatting>
  <conditionalFormatting sqref="H5">
    <cfRule type="containsText" dxfId="423" priority="13" operator="containsText" text="0 - 1">
      <formula>NOT(ISERROR(SEARCH("0 - 1",H5)))</formula>
    </cfRule>
  </conditionalFormatting>
  <conditionalFormatting sqref="K4:R5">
    <cfRule type="containsText" dxfId="422" priority="25" operator="containsText" text="«0» ">
      <formula>NOT(ISERROR(SEARCH("«0» ",K4)))</formula>
    </cfRule>
  </conditionalFormatting>
  <conditionalFormatting sqref="R12:R44">
    <cfRule type="cellIs" dxfId="421" priority="19" operator="between">
      <formula>1.8</formula>
      <formula>2</formula>
    </cfRule>
    <cfRule type="cellIs" dxfId="420" priority="20" operator="between">
      <formula>1</formula>
      <formula>1.7</formula>
    </cfRule>
    <cfRule type="cellIs" dxfId="419" priority="21" operator="between">
      <formula>0</formula>
      <formula>0.9</formula>
    </cfRule>
  </conditionalFormatting>
  <conditionalFormatting sqref="W4:X4">
    <cfRule type="containsText" dxfId="418" priority="30" operator="containsText" text="«1» показатель в стадии формирования">
      <formula>NOT(ISERROR(SEARCH("«1» показатель в стадии формирования",W4)))</formula>
    </cfRule>
    <cfRule type="containsText" dxfId="417" priority="31" operator="containsText" text="«1»">
      <formula>NOT(ISERROR(SEARCH("«1»",W4)))</formula>
    </cfRule>
  </conditionalFormatting>
  <conditionalFormatting sqref="W5:X5">
    <cfRule type="containsText" dxfId="416" priority="32" operator="containsText" text="1,1 - 1,7">
      <formula>NOT(ISERROR(SEARCH("1,1 - 1,7",W5)))</formula>
    </cfRule>
  </conditionalFormatting>
  <conditionalFormatting sqref="E43:Q44">
    <cfRule type="cellIs" dxfId="215" priority="1" operator="between">
      <formula>1.8</formula>
      <formula>2</formula>
    </cfRule>
    <cfRule type="cellIs" dxfId="214" priority="2" operator="between">
      <formula>1</formula>
      <formula>1.7</formula>
    </cfRule>
    <cfRule type="cellIs" dxfId="213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00B0F0"/>
  </sheetPr>
  <dimension ref="A1:Z56"/>
  <sheetViews>
    <sheetView topLeftCell="A22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1.1796875" customWidth="1"/>
    <col min="6" max="6" width="13.54296875" customWidth="1"/>
    <col min="7" max="7" width="16.81640625" customWidth="1"/>
    <col min="8" max="8" width="17.1796875" customWidth="1"/>
    <col min="9" max="9" width="26.1796875" customWidth="1"/>
    <col min="10" max="10" width="13.81640625" customWidth="1"/>
    <col min="11" max="11" width="20.08984375" customWidth="1"/>
    <col min="12" max="12" width="15.1796875" customWidth="1"/>
    <col min="13" max="13" width="19.81640625" customWidth="1"/>
    <col min="14" max="14" width="14.54296875" customWidth="1"/>
    <col min="15" max="15" width="21.81640625" customWidth="1"/>
    <col min="16" max="16" width="13.90625" customWidth="1"/>
    <col min="17" max="17" width="10" customWidth="1"/>
    <col min="18" max="18" width="12.08984375" customWidth="1"/>
    <col min="19" max="19" width="10" customWidth="1"/>
    <col min="20" max="20" width="12.453125" customWidth="1"/>
    <col min="21" max="21" width="12.08984375" customWidth="1"/>
    <col min="22" max="22" width="9.81640625" customWidth="1"/>
    <col min="23" max="23" width="9.54296875" customWidth="1"/>
    <col min="24" max="24" width="9.90625" customWidth="1"/>
    <col min="25" max="25" width="9.36328125" customWidth="1"/>
    <col min="26" max="26" width="12.08984375" customWidth="1"/>
  </cols>
  <sheetData>
    <row r="1" spans="1:26">
      <c r="A1" s="154" t="s">
        <v>43</v>
      </c>
      <c r="B1" s="154"/>
      <c r="C1" s="99"/>
      <c r="D1" s="99"/>
      <c r="E1" s="158" t="s">
        <v>101</v>
      </c>
      <c r="F1" s="159"/>
      <c r="G1" s="159"/>
      <c r="H1" s="283" t="s">
        <v>112</v>
      </c>
      <c r="I1" s="283"/>
      <c r="J1" s="283"/>
      <c r="K1" s="283"/>
      <c r="L1" s="30"/>
      <c r="M1" s="30"/>
      <c r="N1" s="30"/>
      <c r="O1" s="30"/>
      <c r="P1" s="30"/>
      <c r="Q1" s="94"/>
      <c r="R1" s="94"/>
      <c r="S1" s="94"/>
      <c r="T1" s="94"/>
      <c r="U1" s="94"/>
      <c r="V1" s="94"/>
      <c r="W1" s="94"/>
      <c r="X1" s="94"/>
      <c r="Y1" s="94"/>
      <c r="Z1" s="112"/>
    </row>
    <row r="2" spans="1:26">
      <c r="A2" s="154" t="s">
        <v>0</v>
      </c>
      <c r="B2" s="154"/>
      <c r="C2" s="154"/>
      <c r="D2" s="154"/>
      <c r="E2" s="17"/>
      <c r="F2" s="17"/>
      <c r="G2" s="17"/>
      <c r="H2" s="17"/>
      <c r="I2" s="17"/>
      <c r="J2" s="12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5"/>
    </row>
    <row r="3" spans="1:26" ht="14.5" customHeight="1">
      <c r="A3" s="155" t="s">
        <v>1</v>
      </c>
      <c r="B3" s="155"/>
      <c r="C3" s="155"/>
      <c r="D3" s="155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2"/>
    </row>
    <row r="4" spans="1:26">
      <c r="A4" s="177" t="s">
        <v>10</v>
      </c>
      <c r="B4" s="177"/>
      <c r="C4" s="102"/>
      <c r="D4" s="102"/>
      <c r="E4" s="125" t="s">
        <v>13</v>
      </c>
      <c r="F4" s="200" t="s">
        <v>12</v>
      </c>
      <c r="G4" s="183"/>
      <c r="H4" s="168" t="s">
        <v>11</v>
      </c>
      <c r="I4" s="168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99"/>
      <c r="Z4" s="12"/>
    </row>
    <row r="5" spans="1:26" ht="15" thickBot="1">
      <c r="A5" s="178" t="s">
        <v>14</v>
      </c>
      <c r="B5" s="178"/>
      <c r="C5" s="20"/>
      <c r="D5" s="20"/>
      <c r="E5" s="124" t="s">
        <v>16</v>
      </c>
      <c r="F5" s="219" t="s">
        <v>18</v>
      </c>
      <c r="G5" s="167"/>
      <c r="H5" s="169" t="s">
        <v>17</v>
      </c>
      <c r="I5" s="16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0"/>
      <c r="Z5" s="26"/>
    </row>
    <row r="6" spans="1:26" ht="15" thickBot="1">
      <c r="A6" s="184" t="s">
        <v>2</v>
      </c>
      <c r="B6" s="185" t="s">
        <v>3</v>
      </c>
      <c r="C6" s="3"/>
      <c r="D6" s="3"/>
      <c r="E6" s="186" t="s">
        <v>37</v>
      </c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  <c r="R6" s="174" t="s">
        <v>64</v>
      </c>
    </row>
    <row r="7" spans="1:26" ht="15" thickBot="1">
      <c r="A7" s="184"/>
      <c r="B7" s="185"/>
      <c r="C7" s="97"/>
      <c r="D7" s="97"/>
      <c r="E7" s="189" t="s">
        <v>113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75"/>
    </row>
    <row r="8" spans="1:26" ht="15" thickBot="1">
      <c r="A8" s="184"/>
      <c r="B8" s="185"/>
      <c r="C8" s="97"/>
      <c r="D8" s="97"/>
      <c r="E8" s="284" t="s">
        <v>38</v>
      </c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6"/>
      <c r="R8" s="175"/>
    </row>
    <row r="9" spans="1:26" ht="25" customHeight="1" thickBot="1">
      <c r="A9" s="184"/>
      <c r="B9" s="185"/>
      <c r="C9" s="97"/>
      <c r="D9" s="97"/>
      <c r="E9" s="98" t="s">
        <v>39</v>
      </c>
      <c r="F9" s="113" t="s">
        <v>40</v>
      </c>
      <c r="G9" s="98" t="s">
        <v>41</v>
      </c>
      <c r="H9" s="109" t="s">
        <v>72</v>
      </c>
      <c r="I9" s="151" t="s">
        <v>42</v>
      </c>
      <c r="J9" s="153"/>
      <c r="K9" s="151" t="s">
        <v>76</v>
      </c>
      <c r="L9" s="152"/>
      <c r="M9" s="152"/>
      <c r="N9" s="153"/>
      <c r="O9" s="192" t="s">
        <v>86</v>
      </c>
      <c r="P9" s="192"/>
      <c r="Q9" s="193" t="s">
        <v>247</v>
      </c>
      <c r="R9" s="175"/>
    </row>
    <row r="10" spans="1:26" ht="15" thickBot="1">
      <c r="A10" s="184"/>
      <c r="B10" s="185"/>
      <c r="C10" s="97"/>
      <c r="D10" s="97"/>
      <c r="E10" s="193" t="s">
        <v>239</v>
      </c>
      <c r="F10" s="193" t="s">
        <v>240</v>
      </c>
      <c r="G10" s="193" t="s">
        <v>241</v>
      </c>
      <c r="H10" s="197" t="s">
        <v>242</v>
      </c>
      <c r="I10" s="193" t="s">
        <v>243</v>
      </c>
      <c r="J10" s="197" t="s">
        <v>244</v>
      </c>
      <c r="K10" s="193" t="s">
        <v>248</v>
      </c>
      <c r="L10" s="193" t="s">
        <v>249</v>
      </c>
      <c r="M10" s="193" t="s">
        <v>250</v>
      </c>
      <c r="N10" s="193" t="s">
        <v>251</v>
      </c>
      <c r="O10" s="193" t="s">
        <v>245</v>
      </c>
      <c r="P10" s="193" t="s">
        <v>246</v>
      </c>
      <c r="Q10" s="235"/>
      <c r="R10" s="175"/>
    </row>
    <row r="11" spans="1:26" ht="43" customHeight="1" thickBot="1">
      <c r="A11" s="184"/>
      <c r="B11" s="185"/>
      <c r="C11" s="97"/>
      <c r="D11" s="97"/>
      <c r="E11" s="194"/>
      <c r="F11" s="287"/>
      <c r="G11" s="194"/>
      <c r="H11" s="197"/>
      <c r="I11" s="194"/>
      <c r="J11" s="197"/>
      <c r="K11" s="194"/>
      <c r="L11" s="194"/>
      <c r="M11" s="194"/>
      <c r="N11" s="194"/>
      <c r="O11" s="194"/>
      <c r="P11" s="194"/>
      <c r="Q11" s="194"/>
      <c r="R11" s="176"/>
    </row>
    <row r="12" spans="1:26" ht="15" thickBot="1">
      <c r="A12" s="97">
        <v>1</v>
      </c>
      <c r="B12" s="97">
        <f>Список!B4</f>
        <v>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4" t="e">
        <f t="shared" ref="R12:R41" si="0">AVERAGE(F12:Q12)</f>
        <v>#DIV/0!</v>
      </c>
    </row>
    <row r="13" spans="1:26" ht="15" thickBot="1">
      <c r="A13" s="97">
        <v>2</v>
      </c>
      <c r="B13" s="97">
        <f>Список!B5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4" t="e">
        <f t="shared" si="0"/>
        <v>#DIV/0!</v>
      </c>
    </row>
    <row r="14" spans="1:26" ht="15" thickBot="1">
      <c r="A14" s="97">
        <v>3</v>
      </c>
      <c r="B14" s="97">
        <f>Список!B6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4" t="e">
        <f t="shared" si="0"/>
        <v>#DIV/0!</v>
      </c>
    </row>
    <row r="15" spans="1:26" ht="15" thickBot="1">
      <c r="A15" s="97">
        <v>4</v>
      </c>
      <c r="B15" s="97">
        <f>Список!B7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4" t="e">
        <f t="shared" si="0"/>
        <v>#DIV/0!</v>
      </c>
    </row>
    <row r="16" spans="1:26" ht="15" thickBot="1">
      <c r="A16" s="97">
        <v>5</v>
      </c>
      <c r="B16" s="97">
        <f>Список!B8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4" t="e">
        <f t="shared" si="0"/>
        <v>#DIV/0!</v>
      </c>
    </row>
    <row r="17" spans="1:18" ht="15" thickBot="1">
      <c r="A17" s="97">
        <v>6</v>
      </c>
      <c r="B17" s="97">
        <f>Список!B9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4" t="e">
        <f t="shared" si="0"/>
        <v>#DIV/0!</v>
      </c>
    </row>
    <row r="18" spans="1:18" ht="15" thickBot="1">
      <c r="A18" s="97">
        <v>7</v>
      </c>
      <c r="B18" s="97">
        <f>Список!B10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4" t="e">
        <f t="shared" si="0"/>
        <v>#DIV/0!</v>
      </c>
    </row>
    <row r="19" spans="1:18" ht="15" thickBot="1">
      <c r="A19" s="97">
        <v>8</v>
      </c>
      <c r="B19" s="97">
        <f>Список!B11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4" t="e">
        <f t="shared" si="0"/>
        <v>#DIV/0!</v>
      </c>
    </row>
    <row r="20" spans="1:18" ht="15" thickBot="1">
      <c r="A20" s="97">
        <v>9</v>
      </c>
      <c r="B20" s="97">
        <f>Список!B12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4" t="e">
        <f t="shared" si="0"/>
        <v>#DIV/0!</v>
      </c>
    </row>
    <row r="21" spans="1:18" ht="15" thickBot="1">
      <c r="A21" s="97">
        <v>10</v>
      </c>
      <c r="B21" s="97">
        <f>Список!B13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4" t="e">
        <f t="shared" si="0"/>
        <v>#DIV/0!</v>
      </c>
    </row>
    <row r="22" spans="1:18" ht="15" thickBot="1">
      <c r="A22" s="97">
        <v>11</v>
      </c>
      <c r="B22" s="97">
        <f>Список!B14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4" t="e">
        <f t="shared" si="0"/>
        <v>#DIV/0!</v>
      </c>
    </row>
    <row r="23" spans="1:18" ht="15" thickBot="1">
      <c r="A23" s="97">
        <v>12</v>
      </c>
      <c r="B23" s="97">
        <f>Список!B15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4" t="e">
        <f t="shared" si="0"/>
        <v>#DIV/0!</v>
      </c>
    </row>
    <row r="24" spans="1:18" ht="15" thickBot="1">
      <c r="A24" s="97">
        <v>13</v>
      </c>
      <c r="B24" s="97">
        <f>Список!B16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4" t="e">
        <f t="shared" si="0"/>
        <v>#DIV/0!</v>
      </c>
    </row>
    <row r="25" spans="1:18" ht="15" thickBot="1">
      <c r="A25" s="97">
        <v>14</v>
      </c>
      <c r="B25" s="97">
        <f>Список!B17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4" t="e">
        <f t="shared" si="0"/>
        <v>#DIV/0!</v>
      </c>
    </row>
    <row r="26" spans="1:18" ht="15" thickBot="1">
      <c r="A26" s="97">
        <v>15</v>
      </c>
      <c r="B26" s="97">
        <f>Список!B18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4" t="e">
        <f t="shared" si="0"/>
        <v>#DIV/0!</v>
      </c>
    </row>
    <row r="27" spans="1:18" ht="15" thickBot="1">
      <c r="A27" s="97">
        <v>16</v>
      </c>
      <c r="B27" s="97">
        <f>Список!B19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4" t="e">
        <f t="shared" si="0"/>
        <v>#DIV/0!</v>
      </c>
    </row>
    <row r="28" spans="1:18" ht="15" thickBot="1">
      <c r="A28" s="97">
        <v>17</v>
      </c>
      <c r="B28" s="97">
        <f>Список!B20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4" t="e">
        <f t="shared" si="0"/>
        <v>#DIV/0!</v>
      </c>
    </row>
    <row r="29" spans="1:18" ht="15" thickBot="1">
      <c r="A29" s="97">
        <v>18</v>
      </c>
      <c r="B29" s="97">
        <f>Список!B21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4" t="e">
        <f t="shared" si="0"/>
        <v>#DIV/0!</v>
      </c>
    </row>
    <row r="30" spans="1:18" ht="15" thickBot="1">
      <c r="A30" s="97">
        <v>19</v>
      </c>
      <c r="B30" s="97">
        <f>Список!B22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4" t="e">
        <f t="shared" si="0"/>
        <v>#DIV/0!</v>
      </c>
    </row>
    <row r="31" spans="1:18" ht="15" thickBot="1">
      <c r="A31" s="97">
        <v>20</v>
      </c>
      <c r="B31" s="97">
        <f>Список!B23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4" t="e">
        <f t="shared" si="0"/>
        <v>#DIV/0!</v>
      </c>
    </row>
    <row r="32" spans="1:18" ht="15" thickBot="1">
      <c r="A32" s="97">
        <v>21</v>
      </c>
      <c r="B32" s="97">
        <f>Список!B24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4" t="e">
        <f t="shared" si="0"/>
        <v>#DIV/0!</v>
      </c>
    </row>
    <row r="33" spans="1:18" ht="15" thickBot="1">
      <c r="A33" s="97">
        <v>22</v>
      </c>
      <c r="B33" s="97">
        <f>Список!B25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4" t="e">
        <f t="shared" si="0"/>
        <v>#DIV/0!</v>
      </c>
    </row>
    <row r="34" spans="1:18" ht="15" thickBot="1">
      <c r="A34" s="97">
        <v>23</v>
      </c>
      <c r="B34" s="97">
        <f>Список!B26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4" t="e">
        <f t="shared" si="0"/>
        <v>#DIV/0!</v>
      </c>
    </row>
    <row r="35" spans="1:18" ht="15" thickBot="1">
      <c r="A35" s="97">
        <v>24</v>
      </c>
      <c r="B35" s="97">
        <f>Список!B27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4" t="e">
        <f t="shared" si="0"/>
        <v>#DIV/0!</v>
      </c>
    </row>
    <row r="36" spans="1:18" ht="15" thickBot="1">
      <c r="A36" s="97">
        <v>25</v>
      </c>
      <c r="B36" s="97">
        <f>Список!B28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4" t="e">
        <f t="shared" si="0"/>
        <v>#DIV/0!</v>
      </c>
    </row>
    <row r="37" spans="1:18" ht="15" thickBot="1">
      <c r="A37" s="97">
        <v>26</v>
      </c>
      <c r="B37" s="97">
        <f>Список!B29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4" t="e">
        <f t="shared" si="0"/>
        <v>#DIV/0!</v>
      </c>
    </row>
    <row r="38" spans="1:18" ht="15" thickBot="1">
      <c r="A38" s="97">
        <v>27</v>
      </c>
      <c r="B38" s="97">
        <f>Список!B30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4" t="e">
        <f t="shared" si="0"/>
        <v>#DIV/0!</v>
      </c>
    </row>
    <row r="39" spans="1:18" ht="15" thickBot="1">
      <c r="A39" s="97">
        <v>28</v>
      </c>
      <c r="B39" s="97">
        <f>Список!B31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4" t="e">
        <f t="shared" si="0"/>
        <v>#DIV/0!</v>
      </c>
    </row>
    <row r="40" spans="1:18" ht="15" thickBot="1">
      <c r="A40" s="97">
        <v>29</v>
      </c>
      <c r="B40" s="97">
        <f>Список!B32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4" t="e">
        <f t="shared" si="0"/>
        <v>#DIV/0!</v>
      </c>
    </row>
    <row r="41" spans="1:18" ht="15" thickBot="1">
      <c r="A41" s="97">
        <v>30</v>
      </c>
      <c r="B41" s="97">
        <f>Список!B33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4" t="e">
        <f t="shared" si="0"/>
        <v>#DIV/0!</v>
      </c>
    </row>
    <row r="42" spans="1:18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30" t="e">
        <f>AVERAGE(R12:R41)</f>
        <v>#DIV/0!</v>
      </c>
    </row>
    <row r="43" spans="1:18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Q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50" t="e">
        <f t="shared" si="1"/>
        <v>#DIV/0!</v>
      </c>
      <c r="O43" s="150" t="e">
        <f t="shared" si="1"/>
        <v>#DIV/0!</v>
      </c>
      <c r="P43" s="150" t="e">
        <f t="shared" si="1"/>
        <v>#DIV/0!</v>
      </c>
      <c r="Q43" s="150" t="e">
        <f t="shared" si="1"/>
        <v>#DIV/0!</v>
      </c>
      <c r="R43" s="133"/>
    </row>
    <row r="44" spans="1:18">
      <c r="A44" s="99"/>
      <c r="B44" s="148" t="s">
        <v>268</v>
      </c>
      <c r="C44" s="148"/>
      <c r="D44" s="148"/>
      <c r="E44" s="150" t="e">
        <f>E43</f>
        <v>#DIV/0!</v>
      </c>
      <c r="F44" s="150" t="e">
        <f>F43</f>
        <v>#DIV/0!</v>
      </c>
      <c r="G44" s="150" t="e">
        <f>G43</f>
        <v>#DIV/0!</v>
      </c>
      <c r="H44" s="150" t="e">
        <f>H43</f>
        <v>#DIV/0!</v>
      </c>
      <c r="I44" s="195" t="e">
        <f>(I43+J43)/2</f>
        <v>#DIV/0!</v>
      </c>
      <c r="J44" s="196"/>
      <c r="K44" s="195" t="e">
        <f>(K43+L43+M43+N43)/4</f>
        <v>#DIV/0!</v>
      </c>
      <c r="L44" s="205"/>
      <c r="M44" s="205"/>
      <c r="N44" s="196"/>
      <c r="O44" s="195" t="e">
        <f>(O43+P43)/2</f>
        <v>#DIV/0!</v>
      </c>
      <c r="P44" s="196"/>
      <c r="Q44" s="150" t="e">
        <f>Q43</f>
        <v>#DIV/0!</v>
      </c>
      <c r="R44" s="133"/>
    </row>
    <row r="45" spans="1:18"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</row>
    <row r="46" spans="1:18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</row>
    <row r="49" spans="2:5">
      <c r="B49" s="12" t="s">
        <v>318</v>
      </c>
      <c r="C49" s="12"/>
      <c r="D49" s="12"/>
      <c r="E49" s="12" t="e">
        <f>E44</f>
        <v>#DIV/0!</v>
      </c>
    </row>
    <row r="50" spans="2:5">
      <c r="B50" s="12" t="s">
        <v>319</v>
      </c>
      <c r="C50" s="12"/>
      <c r="D50" s="12"/>
      <c r="E50" s="12" t="e">
        <f>F44</f>
        <v>#DIV/0!</v>
      </c>
    </row>
    <row r="51" spans="2:5" ht="29">
      <c r="B51" s="136" t="s">
        <v>320</v>
      </c>
      <c r="C51" s="12"/>
      <c r="D51" s="12"/>
      <c r="E51" s="12" t="e">
        <f>G44</f>
        <v>#DIV/0!</v>
      </c>
    </row>
    <row r="52" spans="2:5">
      <c r="B52" s="12" t="s">
        <v>321</v>
      </c>
      <c r="C52" s="12"/>
      <c r="D52" s="12"/>
      <c r="E52" s="12" t="e">
        <f>H44</f>
        <v>#DIV/0!</v>
      </c>
    </row>
    <row r="53" spans="2:5" ht="29">
      <c r="B53" s="136" t="s">
        <v>322</v>
      </c>
      <c r="C53" s="12"/>
      <c r="D53" s="12"/>
      <c r="E53" s="12" t="e">
        <f>I44</f>
        <v>#DIV/0!</v>
      </c>
    </row>
    <row r="54" spans="2:5">
      <c r="B54" s="12" t="s">
        <v>323</v>
      </c>
      <c r="C54" s="12"/>
      <c r="D54" s="12"/>
      <c r="E54" s="12" t="e">
        <f>K44</f>
        <v>#DIV/0!</v>
      </c>
    </row>
    <row r="55" spans="2:5" ht="29">
      <c r="B55" s="136" t="s">
        <v>324</v>
      </c>
      <c r="C55" s="12"/>
      <c r="D55" s="12"/>
      <c r="E55" s="12" t="e">
        <f>O44</f>
        <v>#DIV/0!</v>
      </c>
    </row>
    <row r="56" spans="2:5" ht="29">
      <c r="B56" s="136" t="s">
        <v>247</v>
      </c>
      <c r="C56" s="12"/>
      <c r="D56" s="12"/>
      <c r="E56" s="12" t="e">
        <f>Q44</f>
        <v>#DIV/0!</v>
      </c>
    </row>
  </sheetData>
  <mergeCells count="38">
    <mergeCell ref="A4:B4"/>
    <mergeCell ref="F4:G4"/>
    <mergeCell ref="H4:I4"/>
    <mergeCell ref="A1:B1"/>
    <mergeCell ref="E1:G1"/>
    <mergeCell ref="H1:K1"/>
    <mergeCell ref="A2:D2"/>
    <mergeCell ref="A3:D3"/>
    <mergeCell ref="Q9:Q11"/>
    <mergeCell ref="E10:E11"/>
    <mergeCell ref="F10:F11"/>
    <mergeCell ref="G10:G11"/>
    <mergeCell ref="A5:B5"/>
    <mergeCell ref="F5:G5"/>
    <mergeCell ref="H5:I5"/>
    <mergeCell ref="A6:A11"/>
    <mergeCell ref="B6:B11"/>
    <mergeCell ref="E6:Q6"/>
    <mergeCell ref="H10:H11"/>
    <mergeCell ref="I10:I11"/>
    <mergeCell ref="J10:J11"/>
    <mergeCell ref="K10:K11"/>
    <mergeCell ref="I44:J44"/>
    <mergeCell ref="K44:N44"/>
    <mergeCell ref="O44:P44"/>
    <mergeCell ref="B46:R46"/>
    <mergeCell ref="L10:L11"/>
    <mergeCell ref="M10:M11"/>
    <mergeCell ref="N10:N11"/>
    <mergeCell ref="O10:O11"/>
    <mergeCell ref="P10:P11"/>
    <mergeCell ref="B42:Q42"/>
    <mergeCell ref="R6:R11"/>
    <mergeCell ref="E7:Q7"/>
    <mergeCell ref="E8:Q8"/>
    <mergeCell ref="I9:J9"/>
    <mergeCell ref="K9:N9"/>
    <mergeCell ref="O9:P9"/>
  </mergeCells>
  <conditionalFormatting sqref="E4">
    <cfRule type="containsText" dxfId="415" priority="22" operator="containsText" text="«2»">
      <formula>NOT(ISERROR(SEARCH("«2»",E4)))</formula>
    </cfRule>
    <cfRule type="expression" dxfId="414" priority="23">
      <formula>#REF!&lt;500</formula>
    </cfRule>
    <cfRule type="colorScale" priority="24">
      <colorScale>
        <cfvo type="min" val="0"/>
        <cfvo type="max" val="0"/>
        <color rgb="FF92D050"/>
        <color rgb="FFFFEF9C"/>
      </colorScale>
    </cfRule>
    <cfRule type="colorScale" priority="25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413" priority="21" operator="containsText" text="1,8 - 2">
      <formula>NOT(ISERROR(SEARCH("1,8 - 2",E5)))</formula>
    </cfRule>
  </conditionalFormatting>
  <conditionalFormatting sqref="E12:Q41">
    <cfRule type="containsText" dxfId="412" priority="18" operator="containsText" text="2">
      <formula>NOT(ISERROR(SEARCH("2",E12)))</formula>
    </cfRule>
    <cfRule type="containsText" dxfId="411" priority="19" operator="containsText" text="1">
      <formula>NOT(ISERROR(SEARCH("1",E12)))</formula>
    </cfRule>
    <cfRule type="containsText" dxfId="410" priority="20" operator="containsText" text="0">
      <formula>NOT(ISERROR(SEARCH("0",E12)))</formula>
    </cfRule>
  </conditionalFormatting>
  <conditionalFormatting sqref="F4">
    <cfRule type="containsText" dxfId="409" priority="16" operator="containsText" text="«1» показатель в стадии формирования">
      <formula>NOT(ISERROR(SEARCH("«1» показатель в стадии формирования",F4)))</formula>
    </cfRule>
    <cfRule type="containsText" dxfId="408" priority="17" operator="containsText" text="«1»">
      <formula>NOT(ISERROR(SEARCH("«1»",F4)))</formula>
    </cfRule>
  </conditionalFormatting>
  <conditionalFormatting sqref="F5">
    <cfRule type="containsText" dxfId="407" priority="15" operator="containsText" text="1,1 - 1,7">
      <formula>NOT(ISERROR(SEARCH("1,1 - 1,7",F5)))</formula>
    </cfRule>
  </conditionalFormatting>
  <conditionalFormatting sqref="F12:Q41">
    <cfRule type="containsText" dxfId="406" priority="13" operator="containsText" text="1">
      <formula>NOT(ISERROR(SEARCH("1",F12)))</formula>
    </cfRule>
    <cfRule type="containsText" dxfId="405" priority="14" operator="containsText" text="2">
      <formula>NOT(ISERROR(SEARCH("2",F12)))</formula>
    </cfRule>
  </conditionalFormatting>
  <conditionalFormatting sqref="H4:H5">
    <cfRule type="containsText" dxfId="404" priority="12" operator="containsText" text="«0» ">
      <formula>NOT(ISERROR(SEARCH("«0» ",H4)))</formula>
    </cfRule>
  </conditionalFormatting>
  <conditionalFormatting sqref="H5">
    <cfRule type="containsText" dxfId="403" priority="11" operator="containsText" text="0 - 1">
      <formula>NOT(ISERROR(SEARCH("0 - 1",H5)))</formula>
    </cfRule>
  </conditionalFormatting>
  <conditionalFormatting sqref="K4:R5">
    <cfRule type="containsText" dxfId="402" priority="10" operator="containsText" text="«0» ">
      <formula>NOT(ISERROR(SEARCH("«0» ",K4)))</formula>
    </cfRule>
  </conditionalFormatting>
  <conditionalFormatting sqref="R12:R44">
    <cfRule type="cellIs" dxfId="401" priority="7" operator="between">
      <formula>1.8</formula>
      <formula>2</formula>
    </cfRule>
    <cfRule type="cellIs" dxfId="400" priority="8" operator="between">
      <formula>1</formula>
      <formula>1.7</formula>
    </cfRule>
    <cfRule type="cellIs" dxfId="399" priority="9" operator="between">
      <formula>0</formula>
      <formula>0.9</formula>
    </cfRule>
  </conditionalFormatting>
  <conditionalFormatting sqref="W4:X4">
    <cfRule type="containsText" dxfId="398" priority="5" operator="containsText" text="«1» показатель в стадии формирования">
      <formula>NOT(ISERROR(SEARCH("«1» показатель в стадии формирования",W4)))</formula>
    </cfRule>
    <cfRule type="containsText" dxfId="397" priority="6" operator="containsText" text="«1»">
      <formula>NOT(ISERROR(SEARCH("«1»",W4)))</formula>
    </cfRule>
  </conditionalFormatting>
  <conditionalFormatting sqref="W5:X5">
    <cfRule type="containsText" dxfId="396" priority="4" operator="containsText" text="1,1 - 1,7">
      <formula>NOT(ISERROR(SEARCH("1,1 - 1,7",W5)))</formula>
    </cfRule>
  </conditionalFormatting>
  <conditionalFormatting sqref="E43:Q44">
    <cfRule type="cellIs" dxfId="209" priority="1" operator="between">
      <formula>1.8</formula>
      <formula>2</formula>
    </cfRule>
    <cfRule type="cellIs" dxfId="208" priority="2" operator="between">
      <formula>1</formula>
      <formula>1.7</formula>
    </cfRule>
    <cfRule type="cellIs" dxfId="207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00B0F0"/>
  </sheetPr>
  <dimension ref="A1:R52"/>
  <sheetViews>
    <sheetView topLeftCell="A28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1.81640625" customWidth="1"/>
    <col min="6" max="6" width="13.54296875" customWidth="1"/>
    <col min="7" max="7" width="18.6328125" customWidth="1"/>
    <col min="8" max="8" width="16.08984375" customWidth="1"/>
    <col min="9" max="9" width="19.81640625" customWidth="1"/>
    <col min="10" max="10" width="20.1796875" customWidth="1"/>
    <col min="11" max="11" width="11.36328125" customWidth="1"/>
    <col min="12" max="12" width="12.1796875" customWidth="1"/>
    <col min="13" max="13" width="11.90625" customWidth="1"/>
    <col min="14" max="15" width="10.90625" customWidth="1"/>
    <col min="16" max="16" width="12.90625" customWidth="1"/>
    <col min="17" max="17" width="19.81640625" customWidth="1"/>
    <col min="18" max="18" width="12.90625" customWidth="1"/>
  </cols>
  <sheetData>
    <row r="1" spans="1:18">
      <c r="A1" s="154" t="s">
        <v>43</v>
      </c>
      <c r="B1" s="154"/>
      <c r="C1" s="11"/>
      <c r="D1" s="11"/>
      <c r="E1" s="158" t="s">
        <v>101</v>
      </c>
      <c r="F1" s="159"/>
      <c r="G1" s="159"/>
      <c r="H1" s="162" t="s">
        <v>112</v>
      </c>
      <c r="I1" s="162"/>
      <c r="J1" s="162"/>
      <c r="K1" s="38"/>
      <c r="L1" s="38"/>
      <c r="M1" s="38"/>
      <c r="N1" s="38"/>
      <c r="O1" s="38"/>
      <c r="P1" s="38"/>
      <c r="Q1" s="30"/>
    </row>
    <row r="2" spans="1:18">
      <c r="A2" s="154" t="s">
        <v>0</v>
      </c>
      <c r="B2" s="154"/>
      <c r="C2" s="154"/>
      <c r="D2" s="154"/>
      <c r="E2" s="17"/>
      <c r="F2" s="17"/>
      <c r="G2" s="17"/>
      <c r="H2" s="17"/>
      <c r="I2" s="17"/>
      <c r="J2" s="24"/>
      <c r="K2" s="25"/>
      <c r="L2" s="25"/>
      <c r="M2" s="25"/>
      <c r="N2" s="25"/>
      <c r="O2" s="25"/>
      <c r="P2" s="25"/>
      <c r="Q2" s="25"/>
    </row>
    <row r="3" spans="1:18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8">
      <c r="A4" s="177" t="s">
        <v>10</v>
      </c>
      <c r="B4" s="177"/>
      <c r="C4" s="18"/>
      <c r="D4" s="18"/>
      <c r="E4" s="53" t="s">
        <v>13</v>
      </c>
      <c r="F4" s="200" t="s">
        <v>12</v>
      </c>
      <c r="G4" s="183"/>
      <c r="H4" s="168" t="s">
        <v>11</v>
      </c>
      <c r="I4" s="168"/>
      <c r="J4" s="13"/>
      <c r="K4" s="55"/>
      <c r="L4" s="13"/>
      <c r="M4" s="13"/>
      <c r="N4" s="13"/>
      <c r="O4" s="13"/>
      <c r="P4" s="13"/>
      <c r="Q4" s="13"/>
    </row>
    <row r="5" spans="1:18" ht="15" thickBot="1">
      <c r="A5" s="178" t="s">
        <v>14</v>
      </c>
      <c r="B5" s="178"/>
      <c r="C5" s="20"/>
      <c r="D5" s="20"/>
      <c r="E5" s="52" t="s">
        <v>16</v>
      </c>
      <c r="F5" s="219" t="s">
        <v>18</v>
      </c>
      <c r="G5" s="167"/>
      <c r="H5" s="169" t="s">
        <v>17</v>
      </c>
      <c r="I5" s="169"/>
      <c r="J5" s="10"/>
      <c r="K5" s="61"/>
      <c r="L5" s="10"/>
      <c r="M5" s="10"/>
      <c r="N5" s="10"/>
      <c r="O5" s="10"/>
      <c r="P5" s="10"/>
      <c r="Q5" s="10"/>
    </row>
    <row r="6" spans="1:18" ht="15" thickBot="1">
      <c r="A6" s="184"/>
      <c r="B6" s="185" t="s">
        <v>3</v>
      </c>
      <c r="C6" s="2"/>
      <c r="D6" s="2"/>
      <c r="E6" s="217" t="s">
        <v>37</v>
      </c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42" t="s">
        <v>64</v>
      </c>
    </row>
    <row r="7" spans="1:18" ht="15" thickBot="1">
      <c r="A7" s="184"/>
      <c r="B7" s="185"/>
      <c r="C7" s="2"/>
      <c r="D7" s="2"/>
      <c r="E7" s="288" t="s">
        <v>265</v>
      </c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42"/>
    </row>
    <row r="8" spans="1:18" ht="15" customHeight="1" thickBot="1">
      <c r="A8" s="184"/>
      <c r="B8" s="185"/>
      <c r="C8" s="2"/>
      <c r="D8" s="2"/>
      <c r="E8" s="289" t="s">
        <v>50</v>
      </c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42"/>
    </row>
    <row r="9" spans="1:18" ht="15" customHeight="1" thickBot="1">
      <c r="A9" s="184"/>
      <c r="B9" s="185"/>
      <c r="C9" s="2"/>
      <c r="D9" s="2"/>
      <c r="E9" s="254" t="s">
        <v>51</v>
      </c>
      <c r="F9" s="254"/>
      <c r="G9" s="165" t="s">
        <v>52</v>
      </c>
      <c r="H9" s="263"/>
      <c r="I9" s="165" t="s">
        <v>73</v>
      </c>
      <c r="J9" s="263"/>
      <c r="K9" s="8" t="s">
        <v>74</v>
      </c>
      <c r="L9" s="151" t="s">
        <v>103</v>
      </c>
      <c r="M9" s="152"/>
      <c r="N9" s="152"/>
      <c r="O9" s="152"/>
      <c r="P9" s="152"/>
      <c r="Q9" s="153"/>
      <c r="R9" s="242"/>
    </row>
    <row r="10" spans="1:18" ht="15" customHeight="1" thickBot="1">
      <c r="A10" s="184"/>
      <c r="B10" s="185"/>
      <c r="C10" s="2"/>
      <c r="D10" s="2"/>
      <c r="E10" s="197" t="s">
        <v>252</v>
      </c>
      <c r="F10" s="197" t="s">
        <v>253</v>
      </c>
      <c r="G10" s="193" t="s">
        <v>254</v>
      </c>
      <c r="H10" s="193" t="s">
        <v>255</v>
      </c>
      <c r="I10" s="193" t="s">
        <v>256</v>
      </c>
      <c r="J10" s="193" t="s">
        <v>257</v>
      </c>
      <c r="K10" s="193" t="s">
        <v>258</v>
      </c>
      <c r="L10" s="193" t="s">
        <v>259</v>
      </c>
      <c r="M10" s="193" t="s">
        <v>260</v>
      </c>
      <c r="N10" s="193" t="s">
        <v>261</v>
      </c>
      <c r="O10" s="193" t="s">
        <v>262</v>
      </c>
      <c r="P10" s="193" t="s">
        <v>263</v>
      </c>
      <c r="Q10" s="197" t="s">
        <v>264</v>
      </c>
      <c r="R10" s="242"/>
    </row>
    <row r="11" spans="1:18" ht="38" customHeight="1" thickBot="1">
      <c r="A11" s="184"/>
      <c r="B11" s="185"/>
      <c r="C11" s="2"/>
      <c r="D11" s="2"/>
      <c r="E11" s="197"/>
      <c r="F11" s="197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7"/>
      <c r="R11" s="242"/>
    </row>
    <row r="12" spans="1:18" ht="15" thickBot="1">
      <c r="A12" s="2">
        <v>1</v>
      </c>
      <c r="B12" s="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ref="R12:R41" si="0">AVERAGE(F12:Q12)</f>
        <v>#DIV/0!</v>
      </c>
    </row>
    <row r="13" spans="1:18" ht="15" thickBot="1">
      <c r="A13" s="2">
        <v>2</v>
      </c>
      <c r="B13" s="77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18" ht="15" thickBot="1">
      <c r="A14" s="2">
        <v>3</v>
      </c>
      <c r="B14" s="77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18" ht="15" thickBot="1">
      <c r="A15" s="2">
        <v>4</v>
      </c>
      <c r="B15" s="77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18" ht="15" thickBot="1">
      <c r="A16" s="2">
        <v>5</v>
      </c>
      <c r="B16" s="77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" thickBot="1">
      <c r="A17" s="2">
        <v>6</v>
      </c>
      <c r="B17" s="77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" thickBot="1">
      <c r="A18" s="2">
        <v>7</v>
      </c>
      <c r="B18" s="77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" thickBot="1">
      <c r="A19" s="2">
        <v>8</v>
      </c>
      <c r="B19" s="77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" thickBot="1">
      <c r="A20" s="2">
        <v>9</v>
      </c>
      <c r="B20" s="77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" thickBot="1">
      <c r="A21" s="2">
        <v>10</v>
      </c>
      <c r="B21" s="77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" thickBot="1">
      <c r="A22" s="2">
        <v>11</v>
      </c>
      <c r="B22" s="77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" thickBot="1">
      <c r="A23" s="2">
        <v>12</v>
      </c>
      <c r="B23" s="77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" thickBot="1">
      <c r="A24" s="2">
        <v>13</v>
      </c>
      <c r="B24" s="77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" thickBot="1">
      <c r="A25" s="2">
        <v>14</v>
      </c>
      <c r="B25" s="77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" thickBot="1">
      <c r="A26" s="2">
        <v>15</v>
      </c>
      <c r="B26" s="77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" thickBot="1">
      <c r="A27" s="2">
        <v>16</v>
      </c>
      <c r="B27" s="77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" thickBot="1">
      <c r="A28" s="2">
        <v>17</v>
      </c>
      <c r="B28" s="77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" thickBot="1">
      <c r="A29" s="2">
        <v>18</v>
      </c>
      <c r="B29" s="77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" thickBot="1">
      <c r="A30" s="2">
        <v>19</v>
      </c>
      <c r="B30" s="77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" thickBot="1">
      <c r="A31" s="2">
        <v>20</v>
      </c>
      <c r="B31" s="77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" thickBot="1">
      <c r="A32" s="2">
        <v>21</v>
      </c>
      <c r="B32" s="77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" thickBot="1">
      <c r="A33" s="2">
        <v>22</v>
      </c>
      <c r="B33" s="77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" thickBot="1">
      <c r="A34" s="2">
        <v>23</v>
      </c>
      <c r="B34" s="77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" thickBot="1">
      <c r="A35" s="2">
        <v>24</v>
      </c>
      <c r="B35" s="77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" thickBot="1">
      <c r="A36" s="2">
        <v>25</v>
      </c>
      <c r="B36" s="77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" thickBot="1">
      <c r="A37" s="2">
        <v>26</v>
      </c>
      <c r="B37" s="77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" thickBot="1">
      <c r="A38" s="2">
        <v>27</v>
      </c>
      <c r="B38" s="77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" thickBot="1">
      <c r="A39" s="2">
        <v>28</v>
      </c>
      <c r="B39" s="77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" thickBot="1">
      <c r="A40" s="2">
        <v>29</v>
      </c>
      <c r="B40" s="77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" thickBot="1">
      <c r="A41" s="2">
        <v>30</v>
      </c>
      <c r="B41" s="77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 t="e">
        <f t="shared" si="0"/>
        <v>#DIV/0!</v>
      </c>
    </row>
    <row r="42" spans="1:18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30" t="e">
        <f>AVERAGE(R12:R41)</f>
        <v>#DIV/0!</v>
      </c>
    </row>
    <row r="43" spans="1:18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Q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50" t="e">
        <f t="shared" si="1"/>
        <v>#DIV/0!</v>
      </c>
      <c r="O43" s="150" t="e">
        <f t="shared" si="1"/>
        <v>#DIV/0!</v>
      </c>
      <c r="P43" s="150" t="e">
        <f t="shared" si="1"/>
        <v>#DIV/0!</v>
      </c>
      <c r="Q43" s="150" t="e">
        <f t="shared" si="1"/>
        <v>#DIV/0!</v>
      </c>
      <c r="R43" s="133"/>
    </row>
    <row r="44" spans="1:18">
      <c r="A44" s="99"/>
      <c r="B44" s="148" t="s">
        <v>268</v>
      </c>
      <c r="C44" s="148"/>
      <c r="D44" s="148"/>
      <c r="E44" s="195" t="e">
        <f>(E43+F43)/2</f>
        <v>#DIV/0!</v>
      </c>
      <c r="F44" s="196"/>
      <c r="G44" s="195" t="e">
        <f>(G43+H43)/2</f>
        <v>#DIV/0!</v>
      </c>
      <c r="H44" s="196"/>
      <c r="I44" s="195" t="e">
        <f>(I43+J43)/2</f>
        <v>#DIV/0!</v>
      </c>
      <c r="J44" s="196"/>
      <c r="K44" s="150" t="e">
        <f>K43</f>
        <v>#DIV/0!</v>
      </c>
      <c r="L44" s="195" t="e">
        <f>(L43+M43+N43+O43+P43+Q43)/6</f>
        <v>#DIV/0!</v>
      </c>
      <c r="M44" s="205"/>
      <c r="N44" s="205"/>
      <c r="O44" s="205"/>
      <c r="P44" s="205"/>
      <c r="Q44" s="196"/>
      <c r="R44" s="133"/>
    </row>
    <row r="45" spans="1:18"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</row>
    <row r="46" spans="1:18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</row>
    <row r="48" spans="1:18">
      <c r="B48" s="12" t="s">
        <v>325</v>
      </c>
      <c r="C48" s="12"/>
      <c r="D48" s="12"/>
      <c r="E48" s="12" t="e">
        <f>E44</f>
        <v>#DIV/0!</v>
      </c>
    </row>
    <row r="49" spans="2:5">
      <c r="B49" s="12" t="s">
        <v>326</v>
      </c>
      <c r="C49" s="12"/>
      <c r="D49" s="12"/>
      <c r="E49" s="12" t="e">
        <f>G44</f>
        <v>#DIV/0!</v>
      </c>
    </row>
    <row r="50" spans="2:5">
      <c r="B50" s="12" t="s">
        <v>327</v>
      </c>
      <c r="C50" s="12"/>
      <c r="D50" s="12"/>
      <c r="E50" s="12" t="e">
        <f>I44</f>
        <v>#DIV/0!</v>
      </c>
    </row>
    <row r="51" spans="2:5">
      <c r="B51" s="12" t="s">
        <v>328</v>
      </c>
      <c r="C51" s="12"/>
      <c r="D51" s="12"/>
      <c r="E51" s="12" t="e">
        <f>K44</f>
        <v>#DIV/0!</v>
      </c>
    </row>
    <row r="52" spans="2:5">
      <c r="B52" s="12" t="s">
        <v>329</v>
      </c>
      <c r="C52" s="12"/>
      <c r="D52" s="12"/>
      <c r="E52" s="12" t="e">
        <f>L44</f>
        <v>#DIV/0!</v>
      </c>
    </row>
  </sheetData>
  <mergeCells count="40">
    <mergeCell ref="B46:R46"/>
    <mergeCell ref="B42:Q42"/>
    <mergeCell ref="H10:H11"/>
    <mergeCell ref="G9:H9"/>
    <mergeCell ref="G10:G11"/>
    <mergeCell ref="I9:J9"/>
    <mergeCell ref="I10:I11"/>
    <mergeCell ref="M10:M11"/>
    <mergeCell ref="N10:N11"/>
    <mergeCell ref="O10:O11"/>
    <mergeCell ref="P10:P11"/>
    <mergeCell ref="R6:R11"/>
    <mergeCell ref="E7:Q7"/>
    <mergeCell ref="E8:Q8"/>
    <mergeCell ref="E9:F9"/>
    <mergeCell ref="J10:J11"/>
    <mergeCell ref="A1:B1"/>
    <mergeCell ref="A2:D2"/>
    <mergeCell ref="A3:D3"/>
    <mergeCell ref="A4:B4"/>
    <mergeCell ref="K10:K11"/>
    <mergeCell ref="E10:E11"/>
    <mergeCell ref="F10:F11"/>
    <mergeCell ref="A6:A11"/>
    <mergeCell ref="B6:B11"/>
    <mergeCell ref="E6:Q6"/>
    <mergeCell ref="Q10:Q11"/>
    <mergeCell ref="L9:Q9"/>
    <mergeCell ref="L10:L11"/>
    <mergeCell ref="E1:G1"/>
    <mergeCell ref="H1:J1"/>
    <mergeCell ref="F4:G4"/>
    <mergeCell ref="L44:Q44"/>
    <mergeCell ref="A5:B5"/>
    <mergeCell ref="H4:I4"/>
    <mergeCell ref="F5:G5"/>
    <mergeCell ref="H5:I5"/>
    <mergeCell ref="E44:F44"/>
    <mergeCell ref="G44:H44"/>
    <mergeCell ref="I44:J44"/>
  </mergeCells>
  <conditionalFormatting sqref="E4">
    <cfRule type="containsText" dxfId="395" priority="9" operator="containsText" text="«2»">
      <formula>NOT(ISERROR(SEARCH("«2»",E4)))</formula>
    </cfRule>
    <cfRule type="expression" dxfId="394" priority="10">
      <formula>#REF!&lt;500</formula>
    </cfRule>
    <cfRule type="colorScale" priority="11">
      <colorScale>
        <cfvo type="min" val="0"/>
        <cfvo type="max" val="0"/>
        <color rgb="FF92D050"/>
        <color rgb="FFFFEF9C"/>
      </colorScale>
    </cfRule>
    <cfRule type="colorScale" priority="1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393" priority="8" operator="containsText" text="1,8 - 2">
      <formula>NOT(ISERROR(SEARCH("1,8 - 2",E5)))</formula>
    </cfRule>
  </conditionalFormatting>
  <conditionalFormatting sqref="E12:Q41">
    <cfRule type="containsText" dxfId="392" priority="14" operator="containsText" text="2">
      <formula>NOT(ISERROR(SEARCH("2",E12)))</formula>
    </cfRule>
    <cfRule type="containsText" dxfId="391" priority="15" operator="containsText" text="1">
      <formula>NOT(ISERROR(SEARCH("1",E12)))</formula>
    </cfRule>
    <cfRule type="containsText" dxfId="390" priority="16" operator="containsText" text="0">
      <formula>NOT(ISERROR(SEARCH("0",E12)))</formula>
    </cfRule>
  </conditionalFormatting>
  <conditionalFormatting sqref="F4">
    <cfRule type="containsText" dxfId="389" priority="5" operator="containsText" text="«1» показатель в стадии формирования">
      <formula>NOT(ISERROR(SEARCH("«1» показатель в стадии формирования",F4)))</formula>
    </cfRule>
    <cfRule type="containsText" dxfId="388" priority="6" operator="containsText" text="«1»">
      <formula>NOT(ISERROR(SEARCH("«1»",F4)))</formula>
    </cfRule>
  </conditionalFormatting>
  <conditionalFormatting sqref="F5">
    <cfRule type="containsText" dxfId="387" priority="7" operator="containsText" text="1,1 - 1,7">
      <formula>NOT(ISERROR(SEARCH("1,1 - 1,7",F5)))</formula>
    </cfRule>
  </conditionalFormatting>
  <conditionalFormatting sqref="F12:Q41">
    <cfRule type="containsText" dxfId="386" priority="21" operator="containsText" text="1">
      <formula>NOT(ISERROR(SEARCH("1",F12)))</formula>
    </cfRule>
    <cfRule type="containsText" dxfId="385" priority="22" operator="containsText" text="2">
      <formula>NOT(ISERROR(SEARCH("2",F12)))</formula>
    </cfRule>
  </conditionalFormatting>
  <conditionalFormatting sqref="H4:H5">
    <cfRule type="containsText" dxfId="384" priority="4" operator="containsText" text="«0» ">
      <formula>NOT(ISERROR(SEARCH("«0» ",H4)))</formula>
    </cfRule>
  </conditionalFormatting>
  <conditionalFormatting sqref="H5">
    <cfRule type="containsText" dxfId="383" priority="13" operator="containsText" text="0 - 1">
      <formula>NOT(ISERROR(SEARCH("0 - 1",H5)))</formula>
    </cfRule>
  </conditionalFormatting>
  <conditionalFormatting sqref="K4:K5">
    <cfRule type="containsText" dxfId="382" priority="23" operator="containsText" text="«0» ">
      <formula>NOT(ISERROR(SEARCH("«0» ",K4)))</formula>
    </cfRule>
  </conditionalFormatting>
  <conditionalFormatting sqref="R12:R44">
    <cfRule type="cellIs" dxfId="381" priority="17" operator="between">
      <formula>1.8</formula>
      <formula>2</formula>
    </cfRule>
    <cfRule type="cellIs" dxfId="380" priority="18" operator="between">
      <formula>1</formula>
      <formula>1.7</formula>
    </cfRule>
    <cfRule type="cellIs" dxfId="379" priority="19" operator="between">
      <formula>0</formula>
      <formula>0.9</formula>
    </cfRule>
  </conditionalFormatting>
  <conditionalFormatting sqref="E43:Q44">
    <cfRule type="cellIs" dxfId="203" priority="1" operator="between">
      <formula>1.8</formula>
      <formula>2</formula>
    </cfRule>
    <cfRule type="cellIs" dxfId="202" priority="2" operator="between">
      <formula>1</formula>
      <formula>1.7</formula>
    </cfRule>
    <cfRule type="cellIs" dxfId="201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00B0F0"/>
  </sheetPr>
  <dimension ref="A1:R52"/>
  <sheetViews>
    <sheetView topLeftCell="A22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1.81640625" customWidth="1"/>
    <col min="6" max="6" width="13.54296875" customWidth="1"/>
    <col min="7" max="7" width="18.6328125" customWidth="1"/>
    <col min="8" max="8" width="16.08984375" customWidth="1"/>
    <col min="9" max="9" width="19.81640625" customWidth="1"/>
    <col min="10" max="10" width="20.1796875" customWidth="1"/>
    <col min="11" max="11" width="11.36328125" customWidth="1"/>
    <col min="12" max="12" width="12.1796875" customWidth="1"/>
    <col min="13" max="13" width="11.90625" customWidth="1"/>
    <col min="14" max="15" width="10.90625" customWidth="1"/>
    <col min="16" max="16" width="12.90625" customWidth="1"/>
    <col min="17" max="17" width="19.81640625" customWidth="1"/>
    <col min="18" max="18" width="12.90625" customWidth="1"/>
  </cols>
  <sheetData>
    <row r="1" spans="1:18">
      <c r="A1" s="154" t="s">
        <v>43</v>
      </c>
      <c r="B1" s="154"/>
      <c r="C1" s="99"/>
      <c r="D1" s="99"/>
      <c r="E1" s="158" t="s">
        <v>101</v>
      </c>
      <c r="F1" s="159"/>
      <c r="G1" s="159"/>
      <c r="H1" s="162" t="s">
        <v>112</v>
      </c>
      <c r="I1" s="162"/>
      <c r="J1" s="162"/>
      <c r="K1" s="117"/>
      <c r="L1" s="117"/>
      <c r="M1" s="117"/>
      <c r="N1" s="117"/>
      <c r="O1" s="117"/>
      <c r="P1" s="117"/>
      <c r="Q1" s="30"/>
    </row>
    <row r="2" spans="1:18">
      <c r="A2" s="154" t="s">
        <v>0</v>
      </c>
      <c r="B2" s="154"/>
      <c r="C2" s="154"/>
      <c r="D2" s="154"/>
      <c r="E2" s="17"/>
      <c r="F2" s="17"/>
      <c r="G2" s="17"/>
      <c r="H2" s="17"/>
      <c r="I2" s="17"/>
      <c r="J2" s="128"/>
      <c r="K2" s="118"/>
      <c r="L2" s="118"/>
      <c r="M2" s="118"/>
      <c r="N2" s="118"/>
      <c r="O2" s="118"/>
      <c r="P2" s="118"/>
      <c r="Q2" s="118"/>
    </row>
    <row r="3" spans="1:18" ht="14.5" customHeight="1">
      <c r="A3" s="155" t="s">
        <v>1</v>
      </c>
      <c r="B3" s="155"/>
      <c r="C3" s="155"/>
      <c r="D3" s="155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8">
      <c r="A4" s="177" t="s">
        <v>10</v>
      </c>
      <c r="B4" s="177"/>
      <c r="C4" s="102"/>
      <c r="D4" s="102"/>
      <c r="E4" s="125" t="s">
        <v>13</v>
      </c>
      <c r="F4" s="200" t="s">
        <v>12</v>
      </c>
      <c r="G4" s="183"/>
      <c r="H4" s="168" t="s">
        <v>11</v>
      </c>
      <c r="I4" s="168"/>
      <c r="J4" s="13"/>
      <c r="K4" s="55"/>
      <c r="L4" s="13"/>
      <c r="M4" s="13"/>
      <c r="N4" s="13"/>
      <c r="O4" s="13"/>
      <c r="P4" s="13"/>
      <c r="Q4" s="13"/>
    </row>
    <row r="5" spans="1:18" ht="15" thickBot="1">
      <c r="A5" s="178" t="s">
        <v>14</v>
      </c>
      <c r="B5" s="178"/>
      <c r="C5" s="20"/>
      <c r="D5" s="20"/>
      <c r="E5" s="124" t="s">
        <v>16</v>
      </c>
      <c r="F5" s="219" t="s">
        <v>18</v>
      </c>
      <c r="G5" s="167"/>
      <c r="H5" s="169" t="s">
        <v>17</v>
      </c>
      <c r="I5" s="169"/>
      <c r="J5" s="10"/>
      <c r="K5" s="61"/>
      <c r="L5" s="10"/>
      <c r="M5" s="10"/>
      <c r="N5" s="10"/>
      <c r="O5" s="10"/>
      <c r="P5" s="10"/>
      <c r="Q5" s="10"/>
    </row>
    <row r="6" spans="1:18" ht="15" thickBot="1">
      <c r="A6" s="184"/>
      <c r="B6" s="185" t="s">
        <v>3</v>
      </c>
      <c r="C6" s="97"/>
      <c r="D6" s="97"/>
      <c r="E6" s="217" t="s">
        <v>37</v>
      </c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42" t="s">
        <v>64</v>
      </c>
    </row>
    <row r="7" spans="1:18" ht="15" thickBot="1">
      <c r="A7" s="184"/>
      <c r="B7" s="185"/>
      <c r="C7" s="97"/>
      <c r="D7" s="97"/>
      <c r="E7" s="288" t="s">
        <v>265</v>
      </c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42"/>
    </row>
    <row r="8" spans="1:18" ht="15" customHeight="1" thickBot="1">
      <c r="A8" s="184"/>
      <c r="B8" s="185"/>
      <c r="C8" s="97"/>
      <c r="D8" s="97"/>
      <c r="E8" s="289" t="s">
        <v>50</v>
      </c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42"/>
    </row>
    <row r="9" spans="1:18" ht="15" customHeight="1" thickBot="1">
      <c r="A9" s="184"/>
      <c r="B9" s="185"/>
      <c r="C9" s="97"/>
      <c r="D9" s="97"/>
      <c r="E9" s="254" t="s">
        <v>51</v>
      </c>
      <c r="F9" s="254"/>
      <c r="G9" s="165" t="s">
        <v>52</v>
      </c>
      <c r="H9" s="263"/>
      <c r="I9" s="165" t="s">
        <v>73</v>
      </c>
      <c r="J9" s="263"/>
      <c r="K9" s="98" t="s">
        <v>74</v>
      </c>
      <c r="L9" s="151" t="s">
        <v>103</v>
      </c>
      <c r="M9" s="152"/>
      <c r="N9" s="152"/>
      <c r="O9" s="152"/>
      <c r="P9" s="152"/>
      <c r="Q9" s="153"/>
      <c r="R9" s="242"/>
    </row>
    <row r="10" spans="1:18" ht="15" customHeight="1" thickBot="1">
      <c r="A10" s="184"/>
      <c r="B10" s="185"/>
      <c r="C10" s="97"/>
      <c r="D10" s="97"/>
      <c r="E10" s="197" t="s">
        <v>252</v>
      </c>
      <c r="F10" s="197" t="s">
        <v>253</v>
      </c>
      <c r="G10" s="193" t="s">
        <v>254</v>
      </c>
      <c r="H10" s="193" t="s">
        <v>255</v>
      </c>
      <c r="I10" s="193" t="s">
        <v>256</v>
      </c>
      <c r="J10" s="193" t="s">
        <v>257</v>
      </c>
      <c r="K10" s="193" t="s">
        <v>258</v>
      </c>
      <c r="L10" s="193" t="s">
        <v>259</v>
      </c>
      <c r="M10" s="193" t="s">
        <v>260</v>
      </c>
      <c r="N10" s="193" t="s">
        <v>261</v>
      </c>
      <c r="O10" s="193" t="s">
        <v>262</v>
      </c>
      <c r="P10" s="193" t="s">
        <v>263</v>
      </c>
      <c r="Q10" s="197" t="s">
        <v>264</v>
      </c>
      <c r="R10" s="242"/>
    </row>
    <row r="11" spans="1:18" ht="38" customHeight="1" thickBot="1">
      <c r="A11" s="184"/>
      <c r="B11" s="185"/>
      <c r="C11" s="97"/>
      <c r="D11" s="97"/>
      <c r="E11" s="197"/>
      <c r="F11" s="197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7"/>
      <c r="R11" s="242"/>
    </row>
    <row r="12" spans="1:18" ht="15" thickBot="1">
      <c r="A12" s="97">
        <v>1</v>
      </c>
      <c r="B12" s="97">
        <f>Список!B4</f>
        <v>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4" t="e">
        <f t="shared" ref="R12:R41" si="0">AVERAGE(F12:Q12)</f>
        <v>#DIV/0!</v>
      </c>
    </row>
    <row r="13" spans="1:18" ht="15" thickBot="1">
      <c r="A13" s="97">
        <v>2</v>
      </c>
      <c r="B13" s="97">
        <f>Список!B5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4" t="e">
        <f t="shared" si="0"/>
        <v>#DIV/0!</v>
      </c>
    </row>
    <row r="14" spans="1:18" ht="15" thickBot="1">
      <c r="A14" s="97">
        <v>3</v>
      </c>
      <c r="B14" s="97">
        <f>Список!B6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4" t="e">
        <f t="shared" si="0"/>
        <v>#DIV/0!</v>
      </c>
    </row>
    <row r="15" spans="1:18" ht="15" thickBot="1">
      <c r="A15" s="97">
        <v>4</v>
      </c>
      <c r="B15" s="97">
        <f>Список!B7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4" t="e">
        <f t="shared" si="0"/>
        <v>#DIV/0!</v>
      </c>
    </row>
    <row r="16" spans="1:18" ht="15" thickBot="1">
      <c r="A16" s="97">
        <v>5</v>
      </c>
      <c r="B16" s="97">
        <f>Список!B8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4" t="e">
        <f t="shared" si="0"/>
        <v>#DIV/0!</v>
      </c>
    </row>
    <row r="17" spans="1:18" ht="15" thickBot="1">
      <c r="A17" s="97">
        <v>6</v>
      </c>
      <c r="B17" s="97">
        <f>Список!B9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4" t="e">
        <f t="shared" si="0"/>
        <v>#DIV/0!</v>
      </c>
    </row>
    <row r="18" spans="1:18" ht="15" thickBot="1">
      <c r="A18" s="97">
        <v>7</v>
      </c>
      <c r="B18" s="97">
        <f>Список!B10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4" t="e">
        <f t="shared" si="0"/>
        <v>#DIV/0!</v>
      </c>
    </row>
    <row r="19" spans="1:18" ht="15" thickBot="1">
      <c r="A19" s="97">
        <v>8</v>
      </c>
      <c r="B19" s="97">
        <f>Список!B11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4" t="e">
        <f t="shared" si="0"/>
        <v>#DIV/0!</v>
      </c>
    </row>
    <row r="20" spans="1:18" ht="15" thickBot="1">
      <c r="A20" s="97">
        <v>9</v>
      </c>
      <c r="B20" s="97">
        <f>Список!B12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4" t="e">
        <f t="shared" si="0"/>
        <v>#DIV/0!</v>
      </c>
    </row>
    <row r="21" spans="1:18" ht="15" thickBot="1">
      <c r="A21" s="97">
        <v>10</v>
      </c>
      <c r="B21" s="97">
        <f>Список!B13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4" t="e">
        <f t="shared" si="0"/>
        <v>#DIV/0!</v>
      </c>
    </row>
    <row r="22" spans="1:18" ht="15" thickBot="1">
      <c r="A22" s="97">
        <v>11</v>
      </c>
      <c r="B22" s="97">
        <f>Список!B14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4" t="e">
        <f t="shared" si="0"/>
        <v>#DIV/0!</v>
      </c>
    </row>
    <row r="23" spans="1:18" ht="15" thickBot="1">
      <c r="A23" s="97">
        <v>12</v>
      </c>
      <c r="B23" s="97">
        <f>Список!B15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4" t="e">
        <f t="shared" si="0"/>
        <v>#DIV/0!</v>
      </c>
    </row>
    <row r="24" spans="1:18" ht="15" thickBot="1">
      <c r="A24" s="97">
        <v>13</v>
      </c>
      <c r="B24" s="97">
        <f>Список!B16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4" t="e">
        <f t="shared" si="0"/>
        <v>#DIV/0!</v>
      </c>
    </row>
    <row r="25" spans="1:18" ht="15" thickBot="1">
      <c r="A25" s="97">
        <v>14</v>
      </c>
      <c r="B25" s="97">
        <f>Список!B17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4" t="e">
        <f t="shared" si="0"/>
        <v>#DIV/0!</v>
      </c>
    </row>
    <row r="26" spans="1:18" ht="15" thickBot="1">
      <c r="A26" s="97">
        <v>15</v>
      </c>
      <c r="B26" s="97">
        <f>Список!B18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4" t="e">
        <f t="shared" si="0"/>
        <v>#DIV/0!</v>
      </c>
    </row>
    <row r="27" spans="1:18" ht="15" thickBot="1">
      <c r="A27" s="97">
        <v>16</v>
      </c>
      <c r="B27" s="97">
        <f>Список!B19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4" t="e">
        <f t="shared" si="0"/>
        <v>#DIV/0!</v>
      </c>
    </row>
    <row r="28" spans="1:18" ht="15" thickBot="1">
      <c r="A28" s="97">
        <v>17</v>
      </c>
      <c r="B28" s="97">
        <f>Список!B20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4" t="e">
        <f t="shared" si="0"/>
        <v>#DIV/0!</v>
      </c>
    </row>
    <row r="29" spans="1:18" ht="15" thickBot="1">
      <c r="A29" s="97">
        <v>18</v>
      </c>
      <c r="B29" s="97">
        <f>Список!B21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4" t="e">
        <f t="shared" si="0"/>
        <v>#DIV/0!</v>
      </c>
    </row>
    <row r="30" spans="1:18" ht="15" thickBot="1">
      <c r="A30" s="97">
        <v>19</v>
      </c>
      <c r="B30" s="97">
        <f>Список!B22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4" t="e">
        <f t="shared" si="0"/>
        <v>#DIV/0!</v>
      </c>
    </row>
    <row r="31" spans="1:18" ht="15" thickBot="1">
      <c r="A31" s="97">
        <v>20</v>
      </c>
      <c r="B31" s="97">
        <f>Список!B23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4" t="e">
        <f t="shared" si="0"/>
        <v>#DIV/0!</v>
      </c>
    </row>
    <row r="32" spans="1:18" ht="15" thickBot="1">
      <c r="A32" s="97">
        <v>21</v>
      </c>
      <c r="B32" s="97">
        <f>Список!B24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4" t="e">
        <f t="shared" si="0"/>
        <v>#DIV/0!</v>
      </c>
    </row>
    <row r="33" spans="1:18" ht="15" thickBot="1">
      <c r="A33" s="97">
        <v>22</v>
      </c>
      <c r="B33" s="97">
        <f>Список!B25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4" t="e">
        <f t="shared" si="0"/>
        <v>#DIV/0!</v>
      </c>
    </row>
    <row r="34" spans="1:18" ht="15" thickBot="1">
      <c r="A34" s="97">
        <v>23</v>
      </c>
      <c r="B34" s="97">
        <f>Список!B26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4" t="e">
        <f t="shared" si="0"/>
        <v>#DIV/0!</v>
      </c>
    </row>
    <row r="35" spans="1:18" ht="15" thickBot="1">
      <c r="A35" s="97">
        <v>24</v>
      </c>
      <c r="B35" s="97">
        <f>Список!B27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4" t="e">
        <f t="shared" si="0"/>
        <v>#DIV/0!</v>
      </c>
    </row>
    <row r="36" spans="1:18" ht="15" thickBot="1">
      <c r="A36" s="97">
        <v>25</v>
      </c>
      <c r="B36" s="97">
        <f>Список!B28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4" t="e">
        <f t="shared" si="0"/>
        <v>#DIV/0!</v>
      </c>
    </row>
    <row r="37" spans="1:18" ht="15" thickBot="1">
      <c r="A37" s="97">
        <v>26</v>
      </c>
      <c r="B37" s="97">
        <f>Список!B29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4" t="e">
        <f t="shared" si="0"/>
        <v>#DIV/0!</v>
      </c>
    </row>
    <row r="38" spans="1:18" ht="15" thickBot="1">
      <c r="A38" s="97">
        <v>27</v>
      </c>
      <c r="B38" s="97">
        <f>Список!B30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4" t="e">
        <f t="shared" si="0"/>
        <v>#DIV/0!</v>
      </c>
    </row>
    <row r="39" spans="1:18" ht="15" thickBot="1">
      <c r="A39" s="97">
        <v>28</v>
      </c>
      <c r="B39" s="97">
        <f>Список!B31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4" t="e">
        <f t="shared" si="0"/>
        <v>#DIV/0!</v>
      </c>
    </row>
    <row r="40" spans="1:18" ht="15" thickBot="1">
      <c r="A40" s="97">
        <v>29</v>
      </c>
      <c r="B40" s="97">
        <f>Список!B32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4" t="e">
        <f t="shared" si="0"/>
        <v>#DIV/0!</v>
      </c>
    </row>
    <row r="41" spans="1:18" ht="15" thickBot="1">
      <c r="A41" s="97">
        <v>30</v>
      </c>
      <c r="B41" s="97">
        <f>Список!B33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4" t="e">
        <f t="shared" si="0"/>
        <v>#DIV/0!</v>
      </c>
    </row>
    <row r="42" spans="1:18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30" t="e">
        <f>AVERAGE(R12:R41)</f>
        <v>#DIV/0!</v>
      </c>
    </row>
    <row r="43" spans="1:18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Q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50" t="e">
        <f t="shared" si="1"/>
        <v>#DIV/0!</v>
      </c>
      <c r="N43" s="150" t="e">
        <f t="shared" si="1"/>
        <v>#DIV/0!</v>
      </c>
      <c r="O43" s="150" t="e">
        <f t="shared" si="1"/>
        <v>#DIV/0!</v>
      </c>
      <c r="P43" s="150" t="e">
        <f t="shared" si="1"/>
        <v>#DIV/0!</v>
      </c>
      <c r="Q43" s="150" t="e">
        <f t="shared" si="1"/>
        <v>#DIV/0!</v>
      </c>
      <c r="R43" s="133"/>
    </row>
    <row r="44" spans="1:18">
      <c r="A44" s="99"/>
      <c r="B44" s="148" t="s">
        <v>268</v>
      </c>
      <c r="C44" s="148"/>
      <c r="D44" s="148"/>
      <c r="E44" s="195" t="e">
        <f>(E43+F43)/2</f>
        <v>#DIV/0!</v>
      </c>
      <c r="F44" s="196"/>
      <c r="G44" s="195" t="e">
        <f>(G43+H43)/2</f>
        <v>#DIV/0!</v>
      </c>
      <c r="H44" s="196"/>
      <c r="I44" s="195" t="e">
        <f>(I43+J43)/2</f>
        <v>#DIV/0!</v>
      </c>
      <c r="J44" s="196"/>
      <c r="K44" s="150" t="e">
        <f>K43</f>
        <v>#DIV/0!</v>
      </c>
      <c r="L44" s="195" t="e">
        <f>(L43+M43+N43+O43+P43+Q43)/6</f>
        <v>#DIV/0!</v>
      </c>
      <c r="M44" s="205"/>
      <c r="N44" s="205"/>
      <c r="O44" s="205"/>
      <c r="P44" s="205"/>
      <c r="Q44" s="196"/>
      <c r="R44" s="133"/>
    </row>
    <row r="45" spans="1:18"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</row>
    <row r="46" spans="1:18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</row>
    <row r="48" spans="1:18">
      <c r="B48" s="12" t="s">
        <v>325</v>
      </c>
      <c r="C48" s="12"/>
      <c r="D48" s="12"/>
      <c r="E48" s="12" t="e">
        <f>E44</f>
        <v>#DIV/0!</v>
      </c>
    </row>
    <row r="49" spans="2:5">
      <c r="B49" s="12" t="s">
        <v>326</v>
      </c>
      <c r="C49" s="12"/>
      <c r="D49" s="12"/>
      <c r="E49" s="12" t="e">
        <f>G44</f>
        <v>#DIV/0!</v>
      </c>
    </row>
    <row r="50" spans="2:5">
      <c r="B50" s="12" t="s">
        <v>327</v>
      </c>
      <c r="C50" s="12"/>
      <c r="D50" s="12"/>
      <c r="E50" s="12" t="e">
        <f>I44</f>
        <v>#DIV/0!</v>
      </c>
    </row>
    <row r="51" spans="2:5">
      <c r="B51" s="12" t="s">
        <v>328</v>
      </c>
      <c r="C51" s="12"/>
      <c r="D51" s="12"/>
      <c r="E51" s="12" t="e">
        <f>K44</f>
        <v>#DIV/0!</v>
      </c>
    </row>
    <row r="52" spans="2:5">
      <c r="B52" s="12" t="s">
        <v>329</v>
      </c>
      <c r="C52" s="12"/>
      <c r="D52" s="12"/>
      <c r="E52" s="12" t="e">
        <f>L44</f>
        <v>#DIV/0!</v>
      </c>
    </row>
  </sheetData>
  <mergeCells count="40">
    <mergeCell ref="A4:B4"/>
    <mergeCell ref="F4:G4"/>
    <mergeCell ref="H4:I4"/>
    <mergeCell ref="A1:B1"/>
    <mergeCell ref="E1:G1"/>
    <mergeCell ref="H1:J1"/>
    <mergeCell ref="A2:D2"/>
    <mergeCell ref="A3:D3"/>
    <mergeCell ref="G10:G11"/>
    <mergeCell ref="A5:B5"/>
    <mergeCell ref="F5:G5"/>
    <mergeCell ref="H5:I5"/>
    <mergeCell ref="A6:A11"/>
    <mergeCell ref="B6:B11"/>
    <mergeCell ref="E6:Q6"/>
    <mergeCell ref="H10:H11"/>
    <mergeCell ref="I10:I11"/>
    <mergeCell ref="J10:J11"/>
    <mergeCell ref="K10:K11"/>
    <mergeCell ref="B46:R46"/>
    <mergeCell ref="L10:L11"/>
    <mergeCell ref="M10:M11"/>
    <mergeCell ref="N10:N11"/>
    <mergeCell ref="O10:O11"/>
    <mergeCell ref="P10:P11"/>
    <mergeCell ref="Q10:Q11"/>
    <mergeCell ref="R6:R11"/>
    <mergeCell ref="E7:Q7"/>
    <mergeCell ref="E8:Q8"/>
    <mergeCell ref="E9:F9"/>
    <mergeCell ref="G9:H9"/>
    <mergeCell ref="I9:J9"/>
    <mergeCell ref="L9:Q9"/>
    <mergeCell ref="E10:E11"/>
    <mergeCell ref="F10:F11"/>
    <mergeCell ref="B42:Q42"/>
    <mergeCell ref="E44:F44"/>
    <mergeCell ref="G44:H44"/>
    <mergeCell ref="I44:J44"/>
    <mergeCell ref="L44:Q44"/>
  </mergeCells>
  <conditionalFormatting sqref="E4">
    <cfRule type="containsText" dxfId="378" priority="19" operator="containsText" text="«2»">
      <formula>NOT(ISERROR(SEARCH("«2»",E4)))</formula>
    </cfRule>
    <cfRule type="expression" dxfId="377" priority="20">
      <formula>#REF!&lt;500</formula>
    </cfRule>
    <cfRule type="colorScale" priority="21">
      <colorScale>
        <cfvo type="min" val="0"/>
        <cfvo type="max" val="0"/>
        <color rgb="FF92D050"/>
        <color rgb="FFFFEF9C"/>
      </colorScale>
    </cfRule>
    <cfRule type="colorScale" priority="2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376" priority="18" operator="containsText" text="1,8 - 2">
      <formula>NOT(ISERROR(SEARCH("1,8 - 2",E5)))</formula>
    </cfRule>
  </conditionalFormatting>
  <conditionalFormatting sqref="E12:Q41">
    <cfRule type="containsText" dxfId="375" priority="15" operator="containsText" text="2">
      <formula>NOT(ISERROR(SEARCH("2",E12)))</formula>
    </cfRule>
    <cfRule type="containsText" dxfId="374" priority="16" operator="containsText" text="1">
      <formula>NOT(ISERROR(SEARCH("1",E12)))</formula>
    </cfRule>
    <cfRule type="containsText" dxfId="373" priority="17" operator="containsText" text="0">
      <formula>NOT(ISERROR(SEARCH("0",E12)))</formula>
    </cfRule>
  </conditionalFormatting>
  <conditionalFormatting sqref="F4">
    <cfRule type="containsText" dxfId="372" priority="13" operator="containsText" text="«1» показатель в стадии формирования">
      <formula>NOT(ISERROR(SEARCH("«1» показатель в стадии формирования",F4)))</formula>
    </cfRule>
    <cfRule type="containsText" dxfId="371" priority="14" operator="containsText" text="«1»">
      <formula>NOT(ISERROR(SEARCH("«1»",F4)))</formula>
    </cfRule>
  </conditionalFormatting>
  <conditionalFormatting sqref="F5">
    <cfRule type="containsText" dxfId="370" priority="12" operator="containsText" text="1,1 - 1,7">
      <formula>NOT(ISERROR(SEARCH("1,1 - 1,7",F5)))</formula>
    </cfRule>
  </conditionalFormatting>
  <conditionalFormatting sqref="F12:Q41">
    <cfRule type="containsText" dxfId="369" priority="10" operator="containsText" text="1">
      <formula>NOT(ISERROR(SEARCH("1",F12)))</formula>
    </cfRule>
    <cfRule type="containsText" dxfId="368" priority="11" operator="containsText" text="2">
      <formula>NOT(ISERROR(SEARCH("2",F12)))</formula>
    </cfRule>
  </conditionalFormatting>
  <conditionalFormatting sqref="H4:H5">
    <cfRule type="containsText" dxfId="367" priority="9" operator="containsText" text="«0» ">
      <formula>NOT(ISERROR(SEARCH("«0» ",H4)))</formula>
    </cfRule>
  </conditionalFormatting>
  <conditionalFormatting sqref="H5">
    <cfRule type="containsText" dxfId="366" priority="8" operator="containsText" text="0 - 1">
      <formula>NOT(ISERROR(SEARCH("0 - 1",H5)))</formula>
    </cfRule>
  </conditionalFormatting>
  <conditionalFormatting sqref="K4:K5">
    <cfRule type="containsText" dxfId="365" priority="7" operator="containsText" text="«0» ">
      <formula>NOT(ISERROR(SEARCH("«0» ",K4)))</formula>
    </cfRule>
  </conditionalFormatting>
  <conditionalFormatting sqref="R12:R44">
    <cfRule type="cellIs" dxfId="364" priority="4" operator="between">
      <formula>1.8</formula>
      <formula>2</formula>
    </cfRule>
    <cfRule type="cellIs" dxfId="363" priority="5" operator="between">
      <formula>1</formula>
      <formula>1.7</formula>
    </cfRule>
    <cfRule type="cellIs" dxfId="362" priority="6" operator="between">
      <formula>0</formula>
      <formula>0.9</formula>
    </cfRule>
  </conditionalFormatting>
  <conditionalFormatting sqref="E43:Q44">
    <cfRule type="cellIs" dxfId="197" priority="1" operator="between">
      <formula>1.8</formula>
      <formula>2</formula>
    </cfRule>
    <cfRule type="cellIs" dxfId="196" priority="2" operator="between">
      <formula>1</formula>
      <formula>1.7</formula>
    </cfRule>
    <cfRule type="cellIs" dxfId="195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00B0F0"/>
  </sheetPr>
  <dimension ref="A1:M50"/>
  <sheetViews>
    <sheetView topLeftCell="A22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21.1796875" customWidth="1"/>
    <col min="7" max="7" width="16.08984375" customWidth="1"/>
    <col min="8" max="8" width="18.54296875" customWidth="1"/>
    <col min="9" max="9" width="16.1796875" customWidth="1"/>
    <col min="10" max="10" width="19.1796875" customWidth="1"/>
    <col min="11" max="11" width="18.1796875" customWidth="1"/>
    <col min="12" max="12" width="22.08984375" customWidth="1"/>
    <col min="13" max="13" width="12.90625" customWidth="1"/>
  </cols>
  <sheetData>
    <row r="1" spans="1:13">
      <c r="A1" s="154" t="s">
        <v>43</v>
      </c>
      <c r="B1" s="154"/>
      <c r="C1" s="11"/>
      <c r="D1" s="11"/>
      <c r="E1" s="290" t="s">
        <v>101</v>
      </c>
      <c r="F1" s="291"/>
      <c r="G1" s="291"/>
      <c r="H1" s="283" t="s">
        <v>112</v>
      </c>
      <c r="I1" s="283"/>
      <c r="J1" s="283"/>
      <c r="K1" s="283"/>
      <c r="L1" s="30"/>
    </row>
    <row r="2" spans="1:13">
      <c r="A2" s="154" t="s">
        <v>0</v>
      </c>
      <c r="B2" s="154"/>
      <c r="C2" s="154"/>
      <c r="D2" s="154"/>
      <c r="E2" s="39"/>
      <c r="F2" s="40"/>
      <c r="G2" s="40"/>
      <c r="H2" s="164"/>
      <c r="I2" s="164"/>
      <c r="J2" s="164"/>
      <c r="K2" s="164"/>
      <c r="L2" s="164"/>
    </row>
    <row r="3" spans="1:13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</row>
    <row r="4" spans="1:13">
      <c r="A4" s="177" t="s">
        <v>10</v>
      </c>
      <c r="B4" s="177"/>
      <c r="C4" s="18"/>
      <c r="D4" s="18"/>
      <c r="E4" s="179" t="s">
        <v>13</v>
      </c>
      <c r="F4" s="180"/>
      <c r="G4" s="183" t="s">
        <v>12</v>
      </c>
      <c r="H4" s="183"/>
      <c r="I4" s="201"/>
      <c r="J4" s="258" t="s">
        <v>11</v>
      </c>
      <c r="K4" s="259"/>
      <c r="L4" s="13"/>
    </row>
    <row r="5" spans="1:13" ht="15" thickBot="1">
      <c r="A5" s="178" t="s">
        <v>14</v>
      </c>
      <c r="B5" s="178"/>
      <c r="C5" s="20"/>
      <c r="D5" s="20"/>
      <c r="E5" s="268" t="s">
        <v>16</v>
      </c>
      <c r="F5" s="269"/>
      <c r="G5" s="203" t="s">
        <v>18</v>
      </c>
      <c r="H5" s="203"/>
      <c r="I5" s="204"/>
      <c r="J5" s="271" t="s">
        <v>17</v>
      </c>
      <c r="K5" s="272"/>
      <c r="L5" s="10"/>
    </row>
    <row r="6" spans="1:13" ht="15" thickBot="1">
      <c r="A6" s="184"/>
      <c r="B6" s="185" t="s">
        <v>3</v>
      </c>
      <c r="C6" s="2"/>
      <c r="D6" s="2"/>
      <c r="E6" s="217" t="s">
        <v>37</v>
      </c>
      <c r="F6" s="217"/>
      <c r="G6" s="217"/>
      <c r="H6" s="217"/>
      <c r="I6" s="217"/>
      <c r="J6" s="217"/>
      <c r="K6" s="217"/>
      <c r="L6" s="217"/>
      <c r="M6" s="242" t="s">
        <v>64</v>
      </c>
    </row>
    <row r="7" spans="1:13" ht="15" thickBot="1">
      <c r="A7" s="184"/>
      <c r="B7" s="185"/>
      <c r="C7" s="2"/>
      <c r="D7" s="2"/>
      <c r="E7" s="288" t="s">
        <v>265</v>
      </c>
      <c r="F7" s="288"/>
      <c r="G7" s="288"/>
      <c r="H7" s="288"/>
      <c r="I7" s="288"/>
      <c r="J7" s="288"/>
      <c r="K7" s="288"/>
      <c r="L7" s="288"/>
      <c r="M7" s="242"/>
    </row>
    <row r="8" spans="1:13" ht="11" customHeight="1" thickBot="1">
      <c r="A8" s="184"/>
      <c r="B8" s="185"/>
      <c r="C8" s="2"/>
      <c r="D8" s="2"/>
      <c r="E8" s="277" t="s">
        <v>63</v>
      </c>
      <c r="F8" s="279"/>
      <c r="G8" s="279"/>
      <c r="H8" s="279"/>
      <c r="I8" s="279"/>
      <c r="J8" s="281"/>
      <c r="K8" s="277" t="s">
        <v>75</v>
      </c>
      <c r="L8" s="281"/>
      <c r="M8" s="242"/>
    </row>
    <row r="9" spans="1:13" ht="7" customHeight="1" thickBot="1">
      <c r="A9" s="184"/>
      <c r="B9" s="185"/>
      <c r="C9" s="2"/>
      <c r="D9" s="2"/>
      <c r="E9" s="278"/>
      <c r="F9" s="280"/>
      <c r="G9" s="280"/>
      <c r="H9" s="280"/>
      <c r="I9" s="280"/>
      <c r="J9" s="282"/>
      <c r="K9" s="278"/>
      <c r="L9" s="282"/>
      <c r="M9" s="242"/>
    </row>
    <row r="10" spans="1:13" ht="15" customHeight="1" thickBot="1">
      <c r="A10" s="184"/>
      <c r="B10" s="185"/>
      <c r="C10" s="2"/>
      <c r="D10" s="2"/>
      <c r="E10" s="193" t="s">
        <v>104</v>
      </c>
      <c r="F10" s="193" t="s">
        <v>105</v>
      </c>
      <c r="G10" s="193" t="s">
        <v>106</v>
      </c>
      <c r="H10" s="193" t="s">
        <v>107</v>
      </c>
      <c r="I10" s="193" t="s">
        <v>108</v>
      </c>
      <c r="J10" s="193" t="s">
        <v>109</v>
      </c>
      <c r="K10" s="193" t="s">
        <v>110</v>
      </c>
      <c r="L10" s="197" t="s">
        <v>111</v>
      </c>
      <c r="M10" s="242"/>
    </row>
    <row r="11" spans="1:13" ht="52" customHeight="1" thickBot="1">
      <c r="A11" s="184"/>
      <c r="B11" s="185"/>
      <c r="C11" s="2"/>
      <c r="D11" s="2"/>
      <c r="E11" s="194"/>
      <c r="F11" s="194"/>
      <c r="G11" s="194"/>
      <c r="H11" s="194"/>
      <c r="I11" s="194"/>
      <c r="J11" s="194"/>
      <c r="K11" s="194"/>
      <c r="L11" s="197"/>
      <c r="M11" s="242"/>
    </row>
    <row r="12" spans="1:13" ht="15" thickBot="1">
      <c r="A12" s="2">
        <v>1</v>
      </c>
      <c r="B12" s="2">
        <f>Список!B4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ref="M12:M41" si="0">AVERAGE(E12:L12)</f>
        <v>#DIV/0!</v>
      </c>
    </row>
    <row r="13" spans="1:13" ht="15" thickBot="1">
      <c r="A13" s="2">
        <v>2</v>
      </c>
      <c r="B13" s="77">
        <f>Список!B5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3" ht="15" thickBot="1">
      <c r="A14" s="2">
        <v>3</v>
      </c>
      <c r="B14" s="77">
        <f>Список!B6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3" ht="15" thickBot="1">
      <c r="A15" s="2">
        <v>4</v>
      </c>
      <c r="B15" s="77">
        <f>Список!B7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3" ht="15" thickBot="1">
      <c r="A16" s="2">
        <v>5</v>
      </c>
      <c r="B16" s="77">
        <f>Список!B8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>
      <c r="A17" s="2">
        <v>6</v>
      </c>
      <c r="B17" s="77">
        <f>Список!B9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>
      <c r="A18" s="2">
        <v>7</v>
      </c>
      <c r="B18" s="77">
        <f>Список!B10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>
      <c r="A19" s="2">
        <v>8</v>
      </c>
      <c r="B19" s="77">
        <f>Список!B11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>
      <c r="A20" s="2">
        <v>9</v>
      </c>
      <c r="B20" s="77">
        <f>Список!B12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>
      <c r="A21" s="2">
        <v>10</v>
      </c>
      <c r="B21" s="77">
        <f>Список!B13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>
      <c r="A22" s="2">
        <v>11</v>
      </c>
      <c r="B22" s="77">
        <f>Список!B14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>
      <c r="A23" s="2">
        <v>12</v>
      </c>
      <c r="B23" s="77">
        <f>Список!B15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>
      <c r="A24" s="2">
        <v>13</v>
      </c>
      <c r="B24" s="77">
        <f>Список!B16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>
      <c r="A25" s="2">
        <v>14</v>
      </c>
      <c r="B25" s="77">
        <f>Список!B17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>
      <c r="A26" s="2">
        <v>15</v>
      </c>
      <c r="B26" s="77">
        <f>Список!B18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>
      <c r="A27" s="2">
        <v>16</v>
      </c>
      <c r="B27" s="77">
        <f>Список!B19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>
      <c r="A28" s="2">
        <v>17</v>
      </c>
      <c r="B28" s="77">
        <f>Список!B20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>
      <c r="A29" s="2">
        <v>18</v>
      </c>
      <c r="B29" s="77">
        <f>Список!B21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>
      <c r="A30" s="2">
        <v>19</v>
      </c>
      <c r="B30" s="77">
        <f>Список!B22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>
      <c r="A31" s="2">
        <v>20</v>
      </c>
      <c r="B31" s="77">
        <f>Список!B23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>
      <c r="A32" s="2">
        <v>21</v>
      </c>
      <c r="B32" s="77">
        <f>Список!B24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>
      <c r="A33" s="2">
        <v>22</v>
      </c>
      <c r="B33" s="77">
        <f>Список!B25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>
      <c r="A34" s="2">
        <v>23</v>
      </c>
      <c r="B34" s="77">
        <f>Список!B26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>
      <c r="A35" s="2">
        <v>24</v>
      </c>
      <c r="B35" s="77">
        <f>Список!B27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>
      <c r="A36" s="2">
        <v>25</v>
      </c>
      <c r="B36" s="77">
        <f>Список!B28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>
      <c r="A37" s="2">
        <v>26</v>
      </c>
      <c r="B37" s="77">
        <f>Список!B29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>
      <c r="A38" s="2">
        <v>27</v>
      </c>
      <c r="B38" s="77">
        <f>Список!B30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>
      <c r="A39" s="2">
        <v>28</v>
      </c>
      <c r="B39" s="77">
        <f>Список!B31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>
      <c r="A40" s="2">
        <v>29</v>
      </c>
      <c r="B40" s="77">
        <f>Список!B32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" thickBot="1">
      <c r="A41" s="2">
        <v>30</v>
      </c>
      <c r="B41" s="77">
        <f>Список!B33</f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4" t="e">
        <f t="shared" si="0"/>
        <v>#DIV/0!</v>
      </c>
    </row>
    <row r="42" spans="1:13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30" t="e">
        <f>AVERAGE(M12:M41)</f>
        <v>#DIV/0!</v>
      </c>
    </row>
    <row r="43" spans="1:13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L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33"/>
    </row>
    <row r="44" spans="1:13">
      <c r="A44" s="99"/>
      <c r="B44" s="148" t="s">
        <v>268</v>
      </c>
      <c r="C44" s="148"/>
      <c r="D44" s="148"/>
      <c r="E44" s="195" t="e">
        <f>(E43+F43+G43+H43+I43+J43)/6</f>
        <v>#DIV/0!</v>
      </c>
      <c r="F44" s="205"/>
      <c r="G44" s="205"/>
      <c r="H44" s="205"/>
      <c r="I44" s="205"/>
      <c r="J44" s="196"/>
      <c r="K44" s="195" t="e">
        <f>(K43+L43)/2</f>
        <v>#DIV/0!</v>
      </c>
      <c r="L44" s="196"/>
      <c r="M44" s="133"/>
    </row>
    <row r="45" spans="1:13"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</row>
    <row r="46" spans="1:13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</row>
    <row r="49" spans="2:5">
      <c r="B49" s="12" t="s">
        <v>330</v>
      </c>
      <c r="C49" s="12"/>
      <c r="D49" s="12"/>
      <c r="E49" s="12" t="e">
        <f>E44</f>
        <v>#DIV/0!</v>
      </c>
    </row>
    <row r="50" spans="2:5">
      <c r="B50" s="12" t="s">
        <v>331</v>
      </c>
      <c r="C50" s="12"/>
      <c r="D50" s="12"/>
      <c r="E50" s="12" t="e">
        <f>K44</f>
        <v>#DIV/0!</v>
      </c>
    </row>
  </sheetData>
  <mergeCells count="33">
    <mergeCell ref="A3:D3"/>
    <mergeCell ref="J10:J11"/>
    <mergeCell ref="B46:M46"/>
    <mergeCell ref="E8:J9"/>
    <mergeCell ref="E1:G1"/>
    <mergeCell ref="H1:K1"/>
    <mergeCell ref="H2:L2"/>
    <mergeCell ref="E4:F4"/>
    <mergeCell ref="G4:I4"/>
    <mergeCell ref="F10:F11"/>
    <mergeCell ref="G10:G11"/>
    <mergeCell ref="H10:H11"/>
    <mergeCell ref="I10:I11"/>
    <mergeCell ref="M6:M11"/>
    <mergeCell ref="E10:E11"/>
    <mergeCell ref="A1:B1"/>
    <mergeCell ref="A2:D2"/>
    <mergeCell ref="K10:K11"/>
    <mergeCell ref="A4:B4"/>
    <mergeCell ref="E44:J44"/>
    <mergeCell ref="K44:L44"/>
    <mergeCell ref="J4:K4"/>
    <mergeCell ref="G5:I5"/>
    <mergeCell ref="J5:K5"/>
    <mergeCell ref="L10:L11"/>
    <mergeCell ref="B42:L42"/>
    <mergeCell ref="E7:L7"/>
    <mergeCell ref="K8:L9"/>
    <mergeCell ref="A5:B5"/>
    <mergeCell ref="E5:F5"/>
    <mergeCell ref="A6:A11"/>
    <mergeCell ref="B6:B11"/>
    <mergeCell ref="E6:L6"/>
  </mergeCells>
  <conditionalFormatting sqref="E4">
    <cfRule type="containsText" dxfId="361" priority="7" operator="containsText" text="«2»">
      <formula>NOT(ISERROR(SEARCH("«2»",E4)))</formula>
    </cfRule>
    <cfRule type="expression" dxfId="360" priority="8">
      <formula>#REF!&lt;500</formula>
    </cfRule>
    <cfRule type="colorScale" priority="9">
      <colorScale>
        <cfvo type="min" val="0"/>
        <cfvo type="max" val="0"/>
        <color rgb="FF92D050"/>
        <color rgb="FFFFEF9C"/>
      </colorScale>
    </cfRule>
    <cfRule type="colorScale" priority="10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359" priority="6" operator="containsText" text="1,8 - 2">
      <formula>NOT(ISERROR(SEARCH("1,8 - 2",E5)))</formula>
    </cfRule>
  </conditionalFormatting>
  <conditionalFormatting sqref="E12:L41">
    <cfRule type="containsText" dxfId="358" priority="11" operator="containsText" text="2">
      <formula>NOT(ISERROR(SEARCH("2",E12)))</formula>
    </cfRule>
    <cfRule type="containsText" dxfId="357" priority="12" operator="containsText" text="1">
      <formula>NOT(ISERROR(SEARCH("1",E12)))</formula>
    </cfRule>
    <cfRule type="containsText" dxfId="356" priority="13" operator="containsText" text="0">
      <formula>NOT(ISERROR(SEARCH("0",E12)))</formula>
    </cfRule>
    <cfRule type="containsText" dxfId="355" priority="17" operator="containsText" text="1">
      <formula>NOT(ISERROR(SEARCH("1",E12)))</formula>
    </cfRule>
    <cfRule type="containsText" dxfId="354" priority="18" operator="containsText" text="2">
      <formula>NOT(ISERROR(SEARCH("2",E12)))</formula>
    </cfRule>
  </conditionalFormatting>
  <conditionalFormatting sqref="J4:J5">
    <cfRule type="containsText" dxfId="353" priority="4" operator="containsText" text="«0» ">
      <formula>NOT(ISERROR(SEARCH("«0» ",J4)))</formula>
    </cfRule>
  </conditionalFormatting>
  <conditionalFormatting sqref="L4:L5">
    <cfRule type="containsText" dxfId="352" priority="5" operator="containsText" text="«0» ">
      <formula>NOT(ISERROR(SEARCH("«0» ",L4)))</formula>
    </cfRule>
  </conditionalFormatting>
  <conditionalFormatting sqref="M12:M44">
    <cfRule type="cellIs" dxfId="351" priority="14" operator="between">
      <formula>1.8</formula>
      <formula>2</formula>
    </cfRule>
    <cfRule type="cellIs" dxfId="350" priority="15" operator="between">
      <formula>1</formula>
      <formula>1.7</formula>
    </cfRule>
    <cfRule type="cellIs" dxfId="349" priority="16" operator="between">
      <formula>0</formula>
      <formula>0.9</formula>
    </cfRule>
  </conditionalFormatting>
  <conditionalFormatting sqref="E43:L44">
    <cfRule type="cellIs" dxfId="191" priority="1" operator="between">
      <formula>1.8</formula>
      <formula>2</formula>
    </cfRule>
    <cfRule type="cellIs" dxfId="190" priority="2" operator="between">
      <formula>1</formula>
      <formula>1.7</formula>
    </cfRule>
    <cfRule type="cellIs" dxfId="189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00B0F0"/>
  </sheetPr>
  <dimension ref="A1:M50"/>
  <sheetViews>
    <sheetView topLeftCell="A27" zoomScale="90" zoomScaleNormal="90" workbookViewId="0">
      <selection activeCell="E43" sqref="E43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19.81640625" customWidth="1"/>
    <col min="6" max="6" width="21.1796875" customWidth="1"/>
    <col min="7" max="7" width="16.08984375" customWidth="1"/>
    <col min="8" max="8" width="18.54296875" customWidth="1"/>
    <col min="9" max="9" width="16.1796875" customWidth="1"/>
    <col min="10" max="10" width="19.1796875" customWidth="1"/>
    <col min="11" max="11" width="18.1796875" customWidth="1"/>
    <col min="12" max="12" width="22.08984375" customWidth="1"/>
    <col min="13" max="13" width="12.90625" customWidth="1"/>
  </cols>
  <sheetData>
    <row r="1" spans="1:13">
      <c r="A1" s="154" t="s">
        <v>43</v>
      </c>
      <c r="B1" s="154"/>
      <c r="C1" s="99"/>
      <c r="D1" s="99"/>
      <c r="E1" s="290" t="s">
        <v>101</v>
      </c>
      <c r="F1" s="291"/>
      <c r="G1" s="291"/>
      <c r="H1" s="283" t="s">
        <v>112</v>
      </c>
      <c r="I1" s="283"/>
      <c r="J1" s="283"/>
      <c r="K1" s="283"/>
      <c r="L1" s="30"/>
    </row>
    <row r="2" spans="1:13">
      <c r="A2" s="154" t="s">
        <v>0</v>
      </c>
      <c r="B2" s="154"/>
      <c r="C2" s="154"/>
      <c r="D2" s="154"/>
      <c r="E2" s="121"/>
      <c r="F2" s="122"/>
      <c r="G2" s="122"/>
      <c r="H2" s="164"/>
      <c r="I2" s="164"/>
      <c r="J2" s="164"/>
      <c r="K2" s="164"/>
      <c r="L2" s="164"/>
    </row>
    <row r="3" spans="1:13" ht="14.5" customHeight="1">
      <c r="A3" s="155" t="s">
        <v>1</v>
      </c>
      <c r="B3" s="155"/>
      <c r="C3" s="155"/>
      <c r="D3" s="155"/>
      <c r="E3" s="99"/>
      <c r="F3" s="99"/>
      <c r="G3" s="99"/>
      <c r="H3" s="99"/>
      <c r="I3" s="99"/>
      <c r="J3" s="99"/>
      <c r="K3" s="99"/>
      <c r="L3" s="99"/>
    </row>
    <row r="4" spans="1:13">
      <c r="A4" s="177" t="s">
        <v>10</v>
      </c>
      <c r="B4" s="177"/>
      <c r="C4" s="102"/>
      <c r="D4" s="102"/>
      <c r="E4" s="179" t="s">
        <v>13</v>
      </c>
      <c r="F4" s="180"/>
      <c r="G4" s="183" t="s">
        <v>12</v>
      </c>
      <c r="H4" s="183"/>
      <c r="I4" s="201"/>
      <c r="J4" s="258" t="s">
        <v>11</v>
      </c>
      <c r="K4" s="259"/>
      <c r="L4" s="13"/>
    </row>
    <row r="5" spans="1:13" ht="15" thickBot="1">
      <c r="A5" s="178" t="s">
        <v>14</v>
      </c>
      <c r="B5" s="178"/>
      <c r="C5" s="20"/>
      <c r="D5" s="20"/>
      <c r="E5" s="268" t="s">
        <v>16</v>
      </c>
      <c r="F5" s="269"/>
      <c r="G5" s="203" t="s">
        <v>18</v>
      </c>
      <c r="H5" s="203"/>
      <c r="I5" s="204"/>
      <c r="J5" s="271" t="s">
        <v>17</v>
      </c>
      <c r="K5" s="272"/>
      <c r="L5" s="10"/>
    </row>
    <row r="6" spans="1:13" ht="15" thickBot="1">
      <c r="A6" s="184"/>
      <c r="B6" s="185" t="s">
        <v>3</v>
      </c>
      <c r="C6" s="97"/>
      <c r="D6" s="97"/>
      <c r="E6" s="217" t="s">
        <v>37</v>
      </c>
      <c r="F6" s="217"/>
      <c r="G6" s="217"/>
      <c r="H6" s="217"/>
      <c r="I6" s="217"/>
      <c r="J6" s="217"/>
      <c r="K6" s="217"/>
      <c r="L6" s="217"/>
      <c r="M6" s="242" t="s">
        <v>64</v>
      </c>
    </row>
    <row r="7" spans="1:13" ht="15" thickBot="1">
      <c r="A7" s="184"/>
      <c r="B7" s="185"/>
      <c r="C7" s="97"/>
      <c r="D7" s="97"/>
      <c r="E7" s="288" t="s">
        <v>265</v>
      </c>
      <c r="F7" s="288"/>
      <c r="G7" s="288"/>
      <c r="H7" s="288"/>
      <c r="I7" s="288"/>
      <c r="J7" s="288"/>
      <c r="K7" s="288"/>
      <c r="L7" s="288"/>
      <c r="M7" s="242"/>
    </row>
    <row r="8" spans="1:13" ht="11" customHeight="1" thickBot="1">
      <c r="A8" s="184"/>
      <c r="B8" s="185"/>
      <c r="C8" s="97"/>
      <c r="D8" s="97"/>
      <c r="E8" s="277" t="s">
        <v>63</v>
      </c>
      <c r="F8" s="279"/>
      <c r="G8" s="279"/>
      <c r="H8" s="279"/>
      <c r="I8" s="279"/>
      <c r="J8" s="281"/>
      <c r="K8" s="277" t="s">
        <v>75</v>
      </c>
      <c r="L8" s="281"/>
      <c r="M8" s="242"/>
    </row>
    <row r="9" spans="1:13" ht="7" customHeight="1" thickBot="1">
      <c r="A9" s="184"/>
      <c r="B9" s="185"/>
      <c r="C9" s="97"/>
      <c r="D9" s="97"/>
      <c r="E9" s="278"/>
      <c r="F9" s="280"/>
      <c r="G9" s="280"/>
      <c r="H9" s="280"/>
      <c r="I9" s="280"/>
      <c r="J9" s="282"/>
      <c r="K9" s="278"/>
      <c r="L9" s="282"/>
      <c r="M9" s="242"/>
    </row>
    <row r="10" spans="1:13" ht="15" customHeight="1" thickBot="1">
      <c r="A10" s="184"/>
      <c r="B10" s="185"/>
      <c r="C10" s="97"/>
      <c r="D10" s="97"/>
      <c r="E10" s="193" t="s">
        <v>104</v>
      </c>
      <c r="F10" s="193" t="s">
        <v>105</v>
      </c>
      <c r="G10" s="193" t="s">
        <v>106</v>
      </c>
      <c r="H10" s="193" t="s">
        <v>107</v>
      </c>
      <c r="I10" s="193" t="s">
        <v>108</v>
      </c>
      <c r="J10" s="193" t="s">
        <v>109</v>
      </c>
      <c r="K10" s="193" t="s">
        <v>110</v>
      </c>
      <c r="L10" s="197" t="s">
        <v>111</v>
      </c>
      <c r="M10" s="242"/>
    </row>
    <row r="11" spans="1:13" ht="52" customHeight="1" thickBot="1">
      <c r="A11" s="184"/>
      <c r="B11" s="185"/>
      <c r="C11" s="97"/>
      <c r="D11" s="97"/>
      <c r="E11" s="194"/>
      <c r="F11" s="194"/>
      <c r="G11" s="194"/>
      <c r="H11" s="194"/>
      <c r="I11" s="194"/>
      <c r="J11" s="194"/>
      <c r="K11" s="194"/>
      <c r="L11" s="197"/>
      <c r="M11" s="242"/>
    </row>
    <row r="12" spans="1:13" ht="15" thickBot="1">
      <c r="A12" s="97">
        <v>1</v>
      </c>
      <c r="B12" s="97">
        <f>Список!B4</f>
        <v>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4" t="e">
        <f t="shared" ref="M12:M41" si="0">AVERAGE(E12:L12)</f>
        <v>#DIV/0!</v>
      </c>
    </row>
    <row r="13" spans="1:13" ht="15" thickBot="1">
      <c r="A13" s="97">
        <v>2</v>
      </c>
      <c r="B13" s="97">
        <f>Список!B5</f>
        <v>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4" t="e">
        <f t="shared" si="0"/>
        <v>#DIV/0!</v>
      </c>
    </row>
    <row r="14" spans="1:13" ht="15" thickBot="1">
      <c r="A14" s="97">
        <v>3</v>
      </c>
      <c r="B14" s="97">
        <f>Список!B6</f>
        <v>0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4" t="e">
        <f t="shared" si="0"/>
        <v>#DIV/0!</v>
      </c>
    </row>
    <row r="15" spans="1:13" ht="15" thickBot="1">
      <c r="A15" s="97">
        <v>4</v>
      </c>
      <c r="B15" s="97">
        <f>Список!B7</f>
        <v>0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4" t="e">
        <f t="shared" si="0"/>
        <v>#DIV/0!</v>
      </c>
    </row>
    <row r="16" spans="1:13" ht="15" thickBot="1">
      <c r="A16" s="97">
        <v>5</v>
      </c>
      <c r="B16" s="97">
        <f>Список!B8</f>
        <v>0</v>
      </c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4" t="e">
        <f t="shared" si="0"/>
        <v>#DIV/0!</v>
      </c>
    </row>
    <row r="17" spans="1:13" ht="15" thickBot="1">
      <c r="A17" s="97">
        <v>6</v>
      </c>
      <c r="B17" s="97">
        <f>Список!B9</f>
        <v>0</v>
      </c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4" t="e">
        <f t="shared" si="0"/>
        <v>#DIV/0!</v>
      </c>
    </row>
    <row r="18" spans="1:13" ht="15" thickBot="1">
      <c r="A18" s="97">
        <v>7</v>
      </c>
      <c r="B18" s="97">
        <f>Список!B10</f>
        <v>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4" t="e">
        <f t="shared" si="0"/>
        <v>#DIV/0!</v>
      </c>
    </row>
    <row r="19" spans="1:13" ht="15" thickBot="1">
      <c r="A19" s="97">
        <v>8</v>
      </c>
      <c r="B19" s="97">
        <f>Список!B11</f>
        <v>0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4" t="e">
        <f t="shared" si="0"/>
        <v>#DIV/0!</v>
      </c>
    </row>
    <row r="20" spans="1:13" ht="15" thickBot="1">
      <c r="A20" s="97">
        <v>9</v>
      </c>
      <c r="B20" s="97">
        <f>Список!B12</f>
        <v>0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4" t="e">
        <f t="shared" si="0"/>
        <v>#DIV/0!</v>
      </c>
    </row>
    <row r="21" spans="1:13" ht="15" thickBot="1">
      <c r="A21" s="97">
        <v>10</v>
      </c>
      <c r="B21" s="97">
        <f>Список!B13</f>
        <v>0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4" t="e">
        <f t="shared" si="0"/>
        <v>#DIV/0!</v>
      </c>
    </row>
    <row r="22" spans="1:13" ht="15" thickBot="1">
      <c r="A22" s="97">
        <v>11</v>
      </c>
      <c r="B22" s="97">
        <f>Список!B14</f>
        <v>0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4" t="e">
        <f t="shared" si="0"/>
        <v>#DIV/0!</v>
      </c>
    </row>
    <row r="23" spans="1:13" ht="15" thickBot="1">
      <c r="A23" s="97">
        <v>12</v>
      </c>
      <c r="B23" s="97">
        <f>Список!B15</f>
        <v>0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4" t="e">
        <f t="shared" si="0"/>
        <v>#DIV/0!</v>
      </c>
    </row>
    <row r="24" spans="1:13" ht="15" thickBot="1">
      <c r="A24" s="97">
        <v>13</v>
      </c>
      <c r="B24" s="97">
        <f>Список!B16</f>
        <v>0</v>
      </c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4" t="e">
        <f t="shared" si="0"/>
        <v>#DIV/0!</v>
      </c>
    </row>
    <row r="25" spans="1:13" ht="15" thickBot="1">
      <c r="A25" s="97">
        <v>14</v>
      </c>
      <c r="B25" s="97">
        <f>Список!B17</f>
        <v>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4" t="e">
        <f t="shared" si="0"/>
        <v>#DIV/0!</v>
      </c>
    </row>
    <row r="26" spans="1:13" ht="15" thickBot="1">
      <c r="A26" s="97">
        <v>15</v>
      </c>
      <c r="B26" s="97">
        <f>Список!B18</f>
        <v>0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4" t="e">
        <f t="shared" si="0"/>
        <v>#DIV/0!</v>
      </c>
    </row>
    <row r="27" spans="1:13" ht="15" thickBot="1">
      <c r="A27" s="97">
        <v>16</v>
      </c>
      <c r="B27" s="97">
        <f>Список!B19</f>
        <v>0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4" t="e">
        <f t="shared" si="0"/>
        <v>#DIV/0!</v>
      </c>
    </row>
    <row r="28" spans="1:13" ht="15" thickBot="1">
      <c r="A28" s="97">
        <v>17</v>
      </c>
      <c r="B28" s="97">
        <f>Список!B20</f>
        <v>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4" t="e">
        <f t="shared" si="0"/>
        <v>#DIV/0!</v>
      </c>
    </row>
    <row r="29" spans="1:13" ht="15" thickBot="1">
      <c r="A29" s="97">
        <v>18</v>
      </c>
      <c r="B29" s="97">
        <f>Список!B21</f>
        <v>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4" t="e">
        <f t="shared" si="0"/>
        <v>#DIV/0!</v>
      </c>
    </row>
    <row r="30" spans="1:13" ht="15" thickBot="1">
      <c r="A30" s="97">
        <v>19</v>
      </c>
      <c r="B30" s="97">
        <f>Список!B22</f>
        <v>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4" t="e">
        <f t="shared" si="0"/>
        <v>#DIV/0!</v>
      </c>
    </row>
    <row r="31" spans="1:13" ht="15" thickBot="1">
      <c r="A31" s="97">
        <v>20</v>
      </c>
      <c r="B31" s="97">
        <f>Список!B23</f>
        <v>0</v>
      </c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4" t="e">
        <f t="shared" si="0"/>
        <v>#DIV/0!</v>
      </c>
    </row>
    <row r="32" spans="1:13" ht="15" thickBot="1">
      <c r="A32" s="97">
        <v>21</v>
      </c>
      <c r="B32" s="97">
        <f>Список!B24</f>
        <v>0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4" t="e">
        <f t="shared" si="0"/>
        <v>#DIV/0!</v>
      </c>
    </row>
    <row r="33" spans="1:13" ht="15" thickBot="1">
      <c r="A33" s="97">
        <v>22</v>
      </c>
      <c r="B33" s="97">
        <f>Список!B25</f>
        <v>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4" t="e">
        <f t="shared" si="0"/>
        <v>#DIV/0!</v>
      </c>
    </row>
    <row r="34" spans="1:13" ht="15" thickBot="1">
      <c r="A34" s="97">
        <v>23</v>
      </c>
      <c r="B34" s="97">
        <f>Список!B26</f>
        <v>0</v>
      </c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4" t="e">
        <f t="shared" si="0"/>
        <v>#DIV/0!</v>
      </c>
    </row>
    <row r="35" spans="1:13" ht="15" thickBot="1">
      <c r="A35" s="97">
        <v>24</v>
      </c>
      <c r="B35" s="97">
        <f>Список!B27</f>
        <v>0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4" t="e">
        <f t="shared" si="0"/>
        <v>#DIV/0!</v>
      </c>
    </row>
    <row r="36" spans="1:13" ht="15" thickBot="1">
      <c r="A36" s="97">
        <v>25</v>
      </c>
      <c r="B36" s="97">
        <f>Список!B28</f>
        <v>0</v>
      </c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4" t="e">
        <f t="shared" si="0"/>
        <v>#DIV/0!</v>
      </c>
    </row>
    <row r="37" spans="1:13" ht="15" thickBot="1">
      <c r="A37" s="97">
        <v>26</v>
      </c>
      <c r="B37" s="97">
        <f>Список!B29</f>
        <v>0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4" t="e">
        <f t="shared" si="0"/>
        <v>#DIV/0!</v>
      </c>
    </row>
    <row r="38" spans="1:13" ht="15" thickBot="1">
      <c r="A38" s="97">
        <v>27</v>
      </c>
      <c r="B38" s="97">
        <f>Список!B30</f>
        <v>0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4" t="e">
        <f t="shared" si="0"/>
        <v>#DIV/0!</v>
      </c>
    </row>
    <row r="39" spans="1:13" ht="15" thickBot="1">
      <c r="A39" s="97">
        <v>28</v>
      </c>
      <c r="B39" s="97">
        <f>Список!B31</f>
        <v>0</v>
      </c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4" t="e">
        <f t="shared" si="0"/>
        <v>#DIV/0!</v>
      </c>
    </row>
    <row r="40" spans="1:13" ht="15" thickBot="1">
      <c r="A40" s="97">
        <v>29</v>
      </c>
      <c r="B40" s="97">
        <f>Список!B32</f>
        <v>0</v>
      </c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4" t="e">
        <f t="shared" si="0"/>
        <v>#DIV/0!</v>
      </c>
    </row>
    <row r="41" spans="1:13" ht="15" thickBot="1">
      <c r="A41" s="97">
        <v>30</v>
      </c>
      <c r="B41" s="97">
        <f>Список!B33</f>
        <v>0</v>
      </c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4" t="e">
        <f t="shared" si="0"/>
        <v>#DIV/0!</v>
      </c>
    </row>
    <row r="42" spans="1:13">
      <c r="A42" s="103"/>
      <c r="B42" s="171" t="s">
        <v>15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30" t="e">
        <f>AVERAGE(M12:M41)</f>
        <v>#DIV/0!</v>
      </c>
    </row>
    <row r="43" spans="1:13">
      <c r="A43" s="99"/>
      <c r="B43" s="148" t="s">
        <v>267</v>
      </c>
      <c r="C43" s="148"/>
      <c r="D43" s="148"/>
      <c r="E43" s="150" t="e">
        <f>AVERAGE(E12:E41)</f>
        <v>#DIV/0!</v>
      </c>
      <c r="F43" s="150" t="e">
        <f t="shared" ref="F43:L43" si="1">AVERAGE(F12:F41)</f>
        <v>#DIV/0!</v>
      </c>
      <c r="G43" s="150" t="e">
        <f t="shared" si="1"/>
        <v>#DIV/0!</v>
      </c>
      <c r="H43" s="150" t="e">
        <f t="shared" si="1"/>
        <v>#DIV/0!</v>
      </c>
      <c r="I43" s="150" t="e">
        <f t="shared" si="1"/>
        <v>#DIV/0!</v>
      </c>
      <c r="J43" s="150" t="e">
        <f t="shared" si="1"/>
        <v>#DIV/0!</v>
      </c>
      <c r="K43" s="150" t="e">
        <f t="shared" si="1"/>
        <v>#DIV/0!</v>
      </c>
      <c r="L43" s="150" t="e">
        <f t="shared" si="1"/>
        <v>#DIV/0!</v>
      </c>
      <c r="M43" s="133"/>
    </row>
    <row r="44" spans="1:13">
      <c r="A44" s="99"/>
      <c r="B44" s="148" t="s">
        <v>268</v>
      </c>
      <c r="C44" s="148"/>
      <c r="D44" s="148"/>
      <c r="E44" s="195" t="e">
        <f>(E43+F43+G43+H43+I43+J43)/6</f>
        <v>#DIV/0!</v>
      </c>
      <c r="F44" s="205"/>
      <c r="G44" s="205"/>
      <c r="H44" s="205"/>
      <c r="I44" s="205"/>
      <c r="J44" s="196"/>
      <c r="K44" s="195" t="e">
        <f>(K43+L43)/2</f>
        <v>#DIV/0!</v>
      </c>
      <c r="L44" s="196"/>
      <c r="M44" s="133"/>
    </row>
    <row r="45" spans="1:13">
      <c r="B45" s="134" t="s">
        <v>19</v>
      </c>
      <c r="C45" s="134"/>
      <c r="D45" s="134"/>
      <c r="E45" s="134"/>
      <c r="F45" s="134"/>
      <c r="G45" s="134"/>
      <c r="H45" s="134"/>
      <c r="I45" s="134"/>
      <c r="J45" s="134"/>
      <c r="K45" s="134"/>
      <c r="L45" s="134"/>
    </row>
    <row r="46" spans="1:13">
      <c r="B46" s="170" t="s">
        <v>100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</row>
    <row r="49" spans="2:5">
      <c r="B49" s="12" t="s">
        <v>330</v>
      </c>
      <c r="C49" s="12"/>
      <c r="D49" s="12"/>
      <c r="E49" s="12" t="e">
        <f>E44</f>
        <v>#DIV/0!</v>
      </c>
    </row>
    <row r="50" spans="2:5">
      <c r="B50" s="12" t="s">
        <v>331</v>
      </c>
      <c r="C50" s="12"/>
      <c r="D50" s="12"/>
      <c r="E50" s="12" t="e">
        <f>K44</f>
        <v>#DIV/0!</v>
      </c>
    </row>
  </sheetData>
  <mergeCells count="33">
    <mergeCell ref="A3:D3"/>
    <mergeCell ref="A1:B1"/>
    <mergeCell ref="E1:G1"/>
    <mergeCell ref="H1:K1"/>
    <mergeCell ref="A2:D2"/>
    <mergeCell ref="H2:L2"/>
    <mergeCell ref="A4:B4"/>
    <mergeCell ref="E4:F4"/>
    <mergeCell ref="G4:I4"/>
    <mergeCell ref="J4:K4"/>
    <mergeCell ref="A5:B5"/>
    <mergeCell ref="E5:F5"/>
    <mergeCell ref="G5:I5"/>
    <mergeCell ref="J5:K5"/>
    <mergeCell ref="A6:A11"/>
    <mergeCell ref="B6:B11"/>
    <mergeCell ref="E6:L6"/>
    <mergeCell ref="M6:M11"/>
    <mergeCell ref="E7:L7"/>
    <mergeCell ref="E8:J9"/>
    <mergeCell ref="K8:L9"/>
    <mergeCell ref="E10:E11"/>
    <mergeCell ref="F10:F11"/>
    <mergeCell ref="G10:G11"/>
    <mergeCell ref="E44:J44"/>
    <mergeCell ref="K44:L44"/>
    <mergeCell ref="B46:M46"/>
    <mergeCell ref="H10:H11"/>
    <mergeCell ref="I10:I11"/>
    <mergeCell ref="J10:J11"/>
    <mergeCell ref="K10:K11"/>
    <mergeCell ref="L10:L11"/>
    <mergeCell ref="B42:L42"/>
  </mergeCells>
  <conditionalFormatting sqref="E4">
    <cfRule type="containsText" dxfId="348" priority="15" operator="containsText" text="«2»">
      <formula>NOT(ISERROR(SEARCH("«2»",E4)))</formula>
    </cfRule>
    <cfRule type="expression" dxfId="347" priority="16">
      <formula>#REF!&lt;500</formula>
    </cfRule>
    <cfRule type="colorScale" priority="17">
      <colorScale>
        <cfvo type="min" val="0"/>
        <cfvo type="max" val="0"/>
        <color rgb="FF92D050"/>
        <color rgb="FFFFEF9C"/>
      </colorScale>
    </cfRule>
    <cfRule type="colorScale" priority="18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346" priority="14" operator="containsText" text="1,8 - 2">
      <formula>NOT(ISERROR(SEARCH("1,8 - 2",E5)))</formula>
    </cfRule>
  </conditionalFormatting>
  <conditionalFormatting sqref="E12:L41">
    <cfRule type="containsText" dxfId="345" priority="9" operator="containsText" text="2">
      <formula>NOT(ISERROR(SEARCH("2",E12)))</formula>
    </cfRule>
    <cfRule type="containsText" dxfId="344" priority="10" operator="containsText" text="1">
      <formula>NOT(ISERROR(SEARCH("1",E12)))</formula>
    </cfRule>
    <cfRule type="containsText" dxfId="343" priority="11" operator="containsText" text="0">
      <formula>NOT(ISERROR(SEARCH("0",E12)))</formula>
    </cfRule>
    <cfRule type="containsText" dxfId="342" priority="12" operator="containsText" text="1">
      <formula>NOT(ISERROR(SEARCH("1",E12)))</formula>
    </cfRule>
    <cfRule type="containsText" dxfId="341" priority="13" operator="containsText" text="2">
      <formula>NOT(ISERROR(SEARCH("2",E12)))</formula>
    </cfRule>
  </conditionalFormatting>
  <conditionalFormatting sqref="J4:J5">
    <cfRule type="containsText" dxfId="340" priority="8" operator="containsText" text="«0» ">
      <formula>NOT(ISERROR(SEARCH("«0» ",J4)))</formula>
    </cfRule>
  </conditionalFormatting>
  <conditionalFormatting sqref="L4:L5">
    <cfRule type="containsText" dxfId="339" priority="7" operator="containsText" text="«0» ">
      <formula>NOT(ISERROR(SEARCH("«0» ",L4)))</formula>
    </cfRule>
  </conditionalFormatting>
  <conditionalFormatting sqref="M12:M44">
    <cfRule type="cellIs" dxfId="338" priority="4" operator="between">
      <formula>1.8</formula>
      <formula>2</formula>
    </cfRule>
    <cfRule type="cellIs" dxfId="337" priority="5" operator="between">
      <formula>1</formula>
      <formula>1.7</formula>
    </cfRule>
    <cfRule type="cellIs" dxfId="336" priority="6" operator="between">
      <formula>0</formula>
      <formula>0.9</formula>
    </cfRule>
  </conditionalFormatting>
  <conditionalFormatting sqref="E43:L44">
    <cfRule type="cellIs" dxfId="185" priority="1" operator="between">
      <formula>1.8</formula>
      <formula>2</formula>
    </cfRule>
    <cfRule type="cellIs" dxfId="184" priority="2" operator="between">
      <formula>1</formula>
      <formula>1.7</formula>
    </cfRule>
    <cfRule type="cellIs" dxfId="183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00B0F0"/>
  </sheetPr>
  <dimension ref="A1:Q6"/>
  <sheetViews>
    <sheetView topLeftCell="A19" workbookViewId="0">
      <selection activeCell="D10" sqref="D10"/>
    </sheetView>
  </sheetViews>
  <sheetFormatPr defaultRowHeight="14.5"/>
  <cols>
    <col min="1" max="1" width="18" customWidth="1"/>
    <col min="2" max="2" width="10" customWidth="1"/>
    <col min="4" max="4" width="12.453125" customWidth="1"/>
    <col min="5" max="5" width="11" customWidth="1"/>
    <col min="6" max="6" width="13.6328125" customWidth="1"/>
    <col min="7" max="7" width="17.08984375" customWidth="1"/>
    <col min="8" max="8" width="13.6328125" customWidth="1"/>
    <col min="9" max="9" width="14.453125" customWidth="1"/>
    <col min="10" max="10" width="11.453125" customWidth="1"/>
    <col min="12" max="12" width="11.6328125" customWidth="1"/>
    <col min="13" max="13" width="13.453125" customWidth="1"/>
    <col min="14" max="14" width="13.08984375" customWidth="1"/>
    <col min="15" max="15" width="12.08984375" customWidth="1"/>
    <col min="16" max="16" width="15" customWidth="1"/>
    <col min="17" max="17" width="13.36328125" customWidth="1"/>
  </cols>
  <sheetData>
    <row r="1" spans="1:17">
      <c r="A1" s="209" t="s">
        <v>332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4" spans="1:17" ht="87">
      <c r="A4" s="12"/>
      <c r="B4" s="12" t="s">
        <v>318</v>
      </c>
      <c r="C4" s="12" t="s">
        <v>319</v>
      </c>
      <c r="D4" s="136" t="s">
        <v>320</v>
      </c>
      <c r="E4" s="136" t="s">
        <v>321</v>
      </c>
      <c r="F4" s="136" t="s">
        <v>322</v>
      </c>
      <c r="G4" s="136" t="s">
        <v>323</v>
      </c>
      <c r="H4" s="136" t="s">
        <v>324</v>
      </c>
      <c r="I4" s="136" t="s">
        <v>247</v>
      </c>
      <c r="J4" s="136" t="s">
        <v>325</v>
      </c>
      <c r="K4" s="136" t="s">
        <v>326</v>
      </c>
      <c r="L4" s="136" t="s">
        <v>327</v>
      </c>
      <c r="M4" s="136" t="s">
        <v>328</v>
      </c>
      <c r="N4" s="136" t="s">
        <v>329</v>
      </c>
      <c r="O4" s="136" t="s">
        <v>330</v>
      </c>
      <c r="P4" s="136" t="s">
        <v>331</v>
      </c>
      <c r="Q4" s="136" t="s">
        <v>279</v>
      </c>
    </row>
    <row r="5" spans="1:17">
      <c r="A5" s="12" t="s">
        <v>276</v>
      </c>
      <c r="B5" s="12" t="e">
        <f>'Худ.эст.к 7г ч1. Н.г.'!E49</f>
        <v>#DIV/0!</v>
      </c>
      <c r="C5" s="12" t="e">
        <f>'Худ.эст.к 7г ч1. Н.г.'!E50</f>
        <v>#DIV/0!</v>
      </c>
      <c r="D5" s="12" t="e">
        <f>'Худ.эст.к 7г ч1. Н.г.'!E51</f>
        <v>#DIV/0!</v>
      </c>
      <c r="E5" s="12" t="e">
        <f>'Худ.эст.к 7г ч1. Н.г.'!E52</f>
        <v>#DIV/0!</v>
      </c>
      <c r="F5" s="12" t="e">
        <f>'Худ.эст.к 7г ч1. Н.г.'!E53</f>
        <v>#DIV/0!</v>
      </c>
      <c r="G5" s="12" t="e">
        <f>'Худ.эст.к 7г ч1. Н.г.'!E54</f>
        <v>#DIV/0!</v>
      </c>
      <c r="H5" s="12" t="e">
        <f>'Худ.эст.к 7г ч1. Н.г.'!E55</f>
        <v>#DIV/0!</v>
      </c>
      <c r="I5" s="12" t="e">
        <f>'Худ.эст.к 7г ч1. Н.г.'!E56</f>
        <v>#DIV/0!</v>
      </c>
      <c r="J5" s="12" t="e">
        <f>'Худ.эст.к 7г ч2. Н.г.'!E48</f>
        <v>#DIV/0!</v>
      </c>
      <c r="K5" s="12" t="e">
        <f>'Худ.эст.к 7г ч2. Н.г.'!E49</f>
        <v>#DIV/0!</v>
      </c>
      <c r="L5" s="12" t="e">
        <f>'Худ.эст.к 7г ч2. Н.г.'!E50</f>
        <v>#DIV/0!</v>
      </c>
      <c r="M5" s="12" t="e">
        <f>'Худ.эст.к 7г ч2. Н.г.'!E51</f>
        <v>#DIV/0!</v>
      </c>
      <c r="N5" s="12" t="e">
        <f>'Худ.эст.к 7г ч2. Н.г.'!E52</f>
        <v>#DIV/0!</v>
      </c>
      <c r="O5" s="12" t="e">
        <f>'Худ.эст.к 7г ч3. Н.г.'!E49</f>
        <v>#DIV/0!</v>
      </c>
      <c r="P5" s="12" t="e">
        <f>'Худ.эст.к 7г ч3. Н.г.'!E50</f>
        <v>#DIV/0!</v>
      </c>
      <c r="Q5" s="12" t="e">
        <f>AVERAGE(B5:P5)</f>
        <v>#DIV/0!</v>
      </c>
    </row>
    <row r="6" spans="1:17">
      <c r="A6" s="12" t="s">
        <v>277</v>
      </c>
      <c r="B6" s="12" t="e">
        <f>'Худ.эст.к 7г ч1. К.г. '!E49</f>
        <v>#DIV/0!</v>
      </c>
      <c r="C6" s="12" t="e">
        <f>'Худ.эст.к 7г ч1. К.г. '!E50</f>
        <v>#DIV/0!</v>
      </c>
      <c r="D6" s="12" t="e">
        <f>'Худ.эст.к 7г ч1. К.г. '!E51</f>
        <v>#DIV/0!</v>
      </c>
      <c r="E6" s="12" t="e">
        <f>'Худ.эст.к 7г ч1. К.г. '!E52</f>
        <v>#DIV/0!</v>
      </c>
      <c r="F6" s="12" t="e">
        <f>'Худ.эст.к 7г ч1. К.г. '!E53</f>
        <v>#DIV/0!</v>
      </c>
      <c r="G6" s="12" t="e">
        <f>'Худ.эст.к 7г ч1. К.г. '!E54</f>
        <v>#DIV/0!</v>
      </c>
      <c r="H6" s="12" t="e">
        <f>'Худ.эст.к 7г ч1. К.г. '!E55</f>
        <v>#DIV/0!</v>
      </c>
      <c r="I6" s="12" t="e">
        <f>'Худ.эст.к 7г ч1. К.г. '!E56</f>
        <v>#DIV/0!</v>
      </c>
      <c r="J6" s="12" t="e">
        <f>'Худ.эст.к 7г ч2. К.г. '!E48</f>
        <v>#DIV/0!</v>
      </c>
      <c r="K6" s="12" t="e">
        <f>'Худ.эст.к 7г ч2. К.г. '!E49</f>
        <v>#DIV/0!</v>
      </c>
      <c r="L6" s="12" t="e">
        <f>'Худ.эст.к 7г ч2. К.г. '!E50</f>
        <v>#DIV/0!</v>
      </c>
      <c r="M6" s="12" t="e">
        <f>'Худ.эст.к 7г ч2. К.г. '!E51</f>
        <v>#DIV/0!</v>
      </c>
      <c r="N6" s="12" t="e">
        <f>'Худ.эст.к 7г ч2. К.г. '!E52</f>
        <v>#DIV/0!</v>
      </c>
      <c r="O6" s="12" t="e">
        <f>'Худ.эст.к 7г ч3. К.г. '!E49</f>
        <v>#DIV/0!</v>
      </c>
      <c r="P6" s="12" t="e">
        <f>'Худ.эст.к 7г ч3. К.г. '!E50</f>
        <v>#DIV/0!</v>
      </c>
      <c r="Q6" s="12" t="e">
        <f>AVERAGE(B6:P6)</f>
        <v>#DIV/0!</v>
      </c>
    </row>
  </sheetData>
  <mergeCells count="1">
    <mergeCell ref="A1:Q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1.6328125" customWidth="1"/>
    <col min="2" max="5" width="8.90625" customWidth="1"/>
    <col min="6" max="6" width="11.81640625" customWidth="1"/>
    <col min="7" max="7" width="12.54296875" customWidth="1"/>
    <col min="8" max="8" width="12.6328125" customWidth="1"/>
    <col min="9" max="9" width="11.90625" customWidth="1"/>
    <col min="10" max="10" width="8.90625" customWidth="1"/>
    <col min="11" max="11" width="11.1796875" customWidth="1"/>
    <col min="1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customHeight="1" thickBot="1">
      <c r="B2" s="306" t="s">
        <v>284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294" t="s">
        <v>284</v>
      </c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4" t="s">
        <v>285</v>
      </c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  <c r="AU2" s="295"/>
      <c r="AV2" s="295"/>
      <c r="AW2" s="295"/>
      <c r="AX2" s="295"/>
      <c r="AY2" s="295"/>
      <c r="AZ2" s="295"/>
      <c r="BA2" s="295"/>
      <c r="BB2" s="295"/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151" t="s">
        <v>69</v>
      </c>
      <c r="BM2" s="152"/>
      <c r="BN2" s="152"/>
      <c r="BO2" s="152"/>
      <c r="BP2" s="152"/>
      <c r="BQ2" s="152"/>
      <c r="BR2" s="152"/>
      <c r="BS2" s="152"/>
      <c r="BT2" s="152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37.25" customHeight="1" thickBot="1"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282" t="s">
        <v>56</v>
      </c>
      <c r="T3" s="302"/>
      <c r="U3" s="302"/>
      <c r="V3" s="302"/>
      <c r="W3" s="302"/>
      <c r="X3" s="302" t="s">
        <v>67</v>
      </c>
      <c r="Y3" s="302"/>
      <c r="Z3" s="302"/>
      <c r="AA3" s="278" t="s">
        <v>68</v>
      </c>
      <c r="AB3" s="280"/>
      <c r="AC3" s="280"/>
      <c r="AD3" s="280"/>
      <c r="AE3" s="282"/>
      <c r="AF3" s="114" t="s">
        <v>35</v>
      </c>
      <c r="AG3" s="278" t="s">
        <v>36</v>
      </c>
      <c r="AH3" s="280"/>
      <c r="AI3" s="280"/>
      <c r="AJ3" s="302" t="s">
        <v>83</v>
      </c>
      <c r="AK3" s="302"/>
      <c r="AL3" s="302"/>
      <c r="AM3" s="278"/>
      <c r="AN3" s="145" t="s">
        <v>82</v>
      </c>
      <c r="AO3" s="296" t="s">
        <v>84</v>
      </c>
      <c r="AP3" s="296"/>
      <c r="AQ3" s="296"/>
      <c r="AR3" s="296"/>
      <c r="AS3" s="296"/>
      <c r="AT3" s="296" t="s">
        <v>62</v>
      </c>
      <c r="AU3" s="296"/>
      <c r="AV3" s="303"/>
      <c r="AW3" s="296" t="s">
        <v>71</v>
      </c>
      <c r="AX3" s="296"/>
      <c r="AY3" s="296"/>
      <c r="AZ3" s="296"/>
      <c r="BA3" s="296"/>
      <c r="BB3" s="296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151" t="s">
        <v>57</v>
      </c>
      <c r="BM3" s="152"/>
      <c r="BN3" s="153"/>
      <c r="BO3" s="151" t="s">
        <v>58</v>
      </c>
      <c r="BP3" s="153"/>
      <c r="BQ3" s="151" t="s">
        <v>59</v>
      </c>
      <c r="BR3" s="153"/>
      <c r="BS3" s="109" t="s">
        <v>60</v>
      </c>
      <c r="BT3" s="10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Список!B4</f>
        <v>0</v>
      </c>
      <c r="B4" s="296" t="s">
        <v>22</v>
      </c>
      <c r="C4" s="296"/>
      <c r="D4" s="296"/>
      <c r="E4" s="296"/>
      <c r="F4" s="145" t="s">
        <v>46</v>
      </c>
      <c r="G4" s="145" t="s">
        <v>23</v>
      </c>
      <c r="H4" s="305" t="s">
        <v>55</v>
      </c>
      <c r="I4" s="305"/>
      <c r="J4" s="305"/>
      <c r="K4" s="146" t="s">
        <v>24</v>
      </c>
      <c r="L4" s="300" t="s">
        <v>25</v>
      </c>
      <c r="M4" s="301"/>
      <c r="N4" s="302" t="s">
        <v>26</v>
      </c>
      <c r="O4" s="302"/>
      <c r="P4" s="147"/>
      <c r="Q4" s="147"/>
      <c r="R4" s="147"/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24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304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193" t="s">
        <v>194</v>
      </c>
      <c r="BM4" s="193" t="s">
        <v>195</v>
      </c>
      <c r="BN4" s="193" t="s">
        <v>196</v>
      </c>
      <c r="BO4" s="193" t="s">
        <v>197</v>
      </c>
      <c r="BP4" s="193" t="s">
        <v>198</v>
      </c>
      <c r="BQ4" s="193" t="s">
        <v>199</v>
      </c>
      <c r="BR4" s="193" t="s">
        <v>200</v>
      </c>
      <c r="BS4" s="193" t="s">
        <v>201</v>
      </c>
      <c r="BT4" s="193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143" t="s">
        <v>169</v>
      </c>
      <c r="Q5" s="143" t="s">
        <v>170</v>
      </c>
      <c r="R5" s="143" t="s">
        <v>171</v>
      </c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308"/>
      <c r="AN5" s="297"/>
      <c r="AO5" s="297"/>
      <c r="AP5" s="297"/>
      <c r="AQ5" s="297"/>
      <c r="AR5" s="297"/>
      <c r="AS5" s="297"/>
      <c r="AT5" s="297"/>
      <c r="AU5" s="297"/>
      <c r="AV5" s="304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35"/>
      <c r="BM5" s="235"/>
      <c r="BN5" s="235"/>
      <c r="BO5" s="235"/>
      <c r="BP5" s="235"/>
      <c r="BQ5" s="235"/>
      <c r="BR5" s="235"/>
      <c r="BS5" s="235"/>
      <c r="BT5" s="235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Н.г.'!E11</f>
        <v>0</v>
      </c>
      <c r="C6" s="150">
        <f>'Соц.ком.к 7г ч1 Н.г.'!F11</f>
        <v>0</v>
      </c>
      <c r="D6" s="150">
        <f>'Соц.ком.к 7г ч1 Н.г.'!G11</f>
        <v>0</v>
      </c>
      <c r="E6" s="150">
        <f>'Соц.ком.к 7г ч1 Н.г.'!H11</f>
        <v>0</v>
      </c>
      <c r="F6" s="150">
        <f>'Соц.ком.к 7г ч1 Н.г.'!I11</f>
        <v>0</v>
      </c>
      <c r="G6" s="150">
        <f>'Соц.ком.к 7г ч1 Н.г.'!J11</f>
        <v>0</v>
      </c>
      <c r="H6" s="150">
        <f>'Соц.ком.к 7г ч1 Н.г.'!K11</f>
        <v>0</v>
      </c>
      <c r="I6" s="150">
        <f>'Соц.ком.к 7г ч1 Н.г.'!L11</f>
        <v>0</v>
      </c>
      <c r="J6" s="150">
        <f>'Соц.ком.к 7г ч1 Н.г.'!M11</f>
        <v>0</v>
      </c>
      <c r="K6" s="150">
        <f>'Соц.ком.к 7г ч1 Н.г.'!N11</f>
        <v>0</v>
      </c>
      <c r="L6" s="150">
        <f>'Соц.ком.к 7г ч2 Н.г.'!E11</f>
        <v>0</v>
      </c>
      <c r="M6" s="150">
        <f>'Соц.ком.к 7г ч2 Н.г.'!F11</f>
        <v>0</v>
      </c>
      <c r="N6" s="150">
        <f>'Соц.ком.к 7г ч2 Н.г.'!G11</f>
        <v>0</v>
      </c>
      <c r="O6" s="150">
        <f>'Соц.ком.к 7г ч2 Н.г.'!H11</f>
        <v>0</v>
      </c>
      <c r="P6" s="150">
        <f>'Соц.ком.к 7г ч2 Н.г.'!I11</f>
        <v>0</v>
      </c>
      <c r="Q6" s="150">
        <f>'Соц.ком.к 7г ч2 Н.г.'!J11</f>
        <v>0</v>
      </c>
      <c r="R6" s="150">
        <f>'Соц.ком.к 7г ч2 Н.г.'!K11</f>
        <v>0</v>
      </c>
      <c r="S6" s="150">
        <f>'Соц.ком. к 7г ч3 Н.г.'!E11</f>
        <v>0</v>
      </c>
      <c r="T6" s="150">
        <f>'Соц.ком. к 7г ч3 Н.г.'!F11</f>
        <v>0</v>
      </c>
      <c r="U6" s="150">
        <f>'Соц.ком. к 7г ч3 Н.г.'!G11</f>
        <v>0</v>
      </c>
      <c r="V6" s="150">
        <f>'Соц.ком. к 7г ч3 Н.г.'!H11</f>
        <v>0</v>
      </c>
      <c r="W6" s="150">
        <f>'Соц.ком. к 7г ч3 Н.г.'!I11</f>
        <v>0</v>
      </c>
      <c r="X6" s="150">
        <f>'Соц.ком. к 7г ч3 Н.г.'!J11</f>
        <v>0</v>
      </c>
      <c r="Y6" s="150">
        <f>'Соц.ком. к 7г ч3 Н.г.'!K11</f>
        <v>0</v>
      </c>
      <c r="Z6" s="150">
        <f>'Соц.ком. к 7г ч3 Н.г.'!L11</f>
        <v>0</v>
      </c>
      <c r="AA6" s="150">
        <f>'Соц.ком. к 7г ч4 Н.г.'!E11</f>
        <v>0</v>
      </c>
      <c r="AB6" s="150">
        <f>'Соц.ком. к 7г ч4 Н.г.'!F11</f>
        <v>0</v>
      </c>
      <c r="AC6" s="150">
        <f>'Соц.ком. к 7г ч4 Н.г.'!G11</f>
        <v>0</v>
      </c>
      <c r="AD6" s="150">
        <f>'Соц.ком. к 7г ч4 Н.г.'!H11</f>
        <v>0</v>
      </c>
      <c r="AE6" s="150">
        <f>'Соц.ком. к 7г ч4 Н.г.'!I11</f>
        <v>0</v>
      </c>
      <c r="AF6" s="150">
        <f>'Реч.разв.к 7г ч1 Н.г.'!E11</f>
        <v>0</v>
      </c>
      <c r="AG6" s="150">
        <f>'Реч.разв.к 7г ч1 Н.г.'!F11</f>
        <v>0</v>
      </c>
      <c r="AH6" s="150">
        <f>'Реч.разв.к 7г ч1 Н.г.'!G11</f>
        <v>0</v>
      </c>
      <c r="AI6" s="150">
        <f>'Реч.разв.к 7г ч1 Н.г.'!H11</f>
        <v>0</v>
      </c>
      <c r="AJ6" s="150">
        <f>'Реч.разв.к 7г ч1 Н.г.'!I11</f>
        <v>0</v>
      </c>
      <c r="AK6" s="150">
        <f>'Реч.разв.к 7г ч1 Н.г.'!J11</f>
        <v>0</v>
      </c>
      <c r="AL6" s="150">
        <f>'Реч.разв.к 7г ч1 Н.г.'!K11</f>
        <v>0</v>
      </c>
      <c r="AM6" s="150">
        <f>'Реч.разв.к 7г ч1 Н.г.'!L11</f>
        <v>0</v>
      </c>
      <c r="AN6" s="150">
        <f>'Реч.разв.к 7г ч2 Н.г.'!E11</f>
        <v>0</v>
      </c>
      <c r="AO6" s="150">
        <f>'Реч.разв.к 7г ч2 Н.г.'!F11</f>
        <v>0</v>
      </c>
      <c r="AP6" s="150">
        <f>'Реч.разв.к 7г ч2 Н.г.'!G11</f>
        <v>0</v>
      </c>
      <c r="AQ6" s="150">
        <f>'Реч.разв.к 7г ч2 Н.г.'!H11</f>
        <v>0</v>
      </c>
      <c r="AR6" s="150">
        <f>'Реч.разв.к 7г ч2 Н.г.'!I11</f>
        <v>0</v>
      </c>
      <c r="AS6" s="150">
        <f>'Реч.разв.к 7г ч2 Н.г.'!J11</f>
        <v>0</v>
      </c>
      <c r="AT6" s="150">
        <f>'Реч.разв.к 7г ч2 Н.г.'!K11</f>
        <v>0</v>
      </c>
      <c r="AU6" s="150">
        <f>'Реч.разв.к 7г ч2 Н.г.'!L11</f>
        <v>0</v>
      </c>
      <c r="AV6" s="150">
        <f>'Реч.разв.к 7г ч2 Н.г.'!M11</f>
        <v>0</v>
      </c>
      <c r="AW6" s="150">
        <f>'Реч.разв.к 7г ч3. Н.г.'!E11</f>
        <v>0</v>
      </c>
      <c r="AX6" s="150">
        <f>'Реч.разв.к 7г ч3. Н.г.'!F11</f>
        <v>0</v>
      </c>
      <c r="AY6" s="150">
        <f>'Реч.разв.к 7г ч3. Н.г.'!G11</f>
        <v>0</v>
      </c>
      <c r="AZ6" s="150">
        <f>'Реч.разв.к 7г ч3. Н.г.'!H11</f>
        <v>0</v>
      </c>
      <c r="BA6" s="150">
        <f>'Реч.разв.к 7г ч3. Н.г.'!I11</f>
        <v>0</v>
      </c>
      <c r="BB6" s="150">
        <f>'Реч.разв.к 7г ч3. Н.г.'!J11</f>
        <v>0</v>
      </c>
      <c r="BC6" s="150">
        <f>'Позн.разв. к 7г ч1. Н.г.'!E12</f>
        <v>0</v>
      </c>
      <c r="BD6" s="150">
        <f>'Позн.разв. к 7г ч1. Н.г.'!F12</f>
        <v>0</v>
      </c>
      <c r="BE6" s="150">
        <f>'Позн.разв. к 7г ч1. Н.г.'!G12</f>
        <v>0</v>
      </c>
      <c r="BF6" s="150">
        <f>'Позн.разв. к 7г ч1. Н.г.'!H12</f>
        <v>0</v>
      </c>
      <c r="BG6" s="150">
        <f>'Позн.разв. к 7г ч1. Н.г.'!I12</f>
        <v>0</v>
      </c>
      <c r="BH6" s="150">
        <f>'Позн.разв. к 7г ч1. Н.г.'!J12</f>
        <v>0</v>
      </c>
      <c r="BI6" s="150">
        <f>'Позн.разв. к 7г ч1. Н.г.'!K12</f>
        <v>0</v>
      </c>
      <c r="BJ6" s="150">
        <f>'Позн.разв. к 7г ч1. Н.г.'!L12</f>
        <v>0</v>
      </c>
      <c r="BK6" s="150">
        <f>'Позн.разв. к 7г ч1. Н.г.'!M12</f>
        <v>0</v>
      </c>
      <c r="BL6" s="150">
        <f>'Позн.разв. к 7г ч2. Н.г.'!E12</f>
        <v>0</v>
      </c>
      <c r="BM6" s="150">
        <f>'Позн.разв. к 7г ч2. Н.г.'!F12</f>
        <v>0</v>
      </c>
      <c r="BN6" s="150">
        <f>'Позн.разв. к 7г ч2. Н.г.'!G12</f>
        <v>0</v>
      </c>
      <c r="BO6" s="150">
        <f>'Позн.разв. к 7г ч2. Н.г.'!H12</f>
        <v>0</v>
      </c>
      <c r="BP6" s="150">
        <f>'Позн.разв. к 7г ч2. Н.г.'!I12</f>
        <v>0</v>
      </c>
      <c r="BQ6" s="150">
        <f>'Позн.разв. к 7г ч2. Н.г.'!J12</f>
        <v>0</v>
      </c>
      <c r="BR6" s="150">
        <f>'Позн.разв. к 7г ч2. Н.г.'!K12</f>
        <v>0</v>
      </c>
      <c r="BS6" s="150">
        <f>'Позн.разв. к 7г ч2. Н.г.'!L12</f>
        <v>0</v>
      </c>
      <c r="BT6" s="150">
        <f>'Позн.разв. к 7г ч2. Н.г.'!M12</f>
        <v>0</v>
      </c>
      <c r="BU6" s="150">
        <f>'Позн.разв. к 7г ч3. Н.г.'!E12</f>
        <v>0</v>
      </c>
      <c r="BV6" s="150">
        <f>'Позн.разв. к 7г ч3. Н.г.'!F12</f>
        <v>0</v>
      </c>
      <c r="BW6" s="150">
        <f>'Позн.разв. к 7г ч3. Н.г.'!G12</f>
        <v>0</v>
      </c>
      <c r="BX6" s="150">
        <f>'Позн.разв. к 7г ч3. Н.г.'!H12</f>
        <v>0</v>
      </c>
      <c r="BY6" s="150">
        <f>'Позн.разв. к 7г ч3. Н.г.'!I12</f>
        <v>0</v>
      </c>
      <c r="BZ6" s="150">
        <f>'Позн.разв. к 7г ч3. Н.г.'!J12</f>
        <v>0</v>
      </c>
      <c r="CA6" s="150">
        <f>'Позн.разв. к 7г ч3. Н.г.'!K12</f>
        <v>0</v>
      </c>
      <c r="CB6" s="150">
        <f>'Позн.разв. к 7г ч3. Н.г.'!L12</f>
        <v>0</v>
      </c>
      <c r="CC6" s="150">
        <f>'Позн.разв. к 7г ч3. Н.г.'!M12</f>
        <v>0</v>
      </c>
      <c r="CD6" s="150">
        <f>'Позн.разв. к 7г ч3. Н.г.'!N12</f>
        <v>0</v>
      </c>
      <c r="CE6" s="150">
        <f>'Позн.разв. к 7г ч3. Н.г.'!O12</f>
        <v>0</v>
      </c>
      <c r="CF6" s="150">
        <f>'Позн.разв. к 7г ч3. Н.г.'!P12</f>
        <v>0</v>
      </c>
      <c r="CG6" s="150">
        <f>'Позн.разв. к 7г ч3. Н.г.'!Q12</f>
        <v>0</v>
      </c>
      <c r="CH6" s="150">
        <f>'Физ.разв. к 7г ч1. Н.г.'!E12</f>
        <v>0</v>
      </c>
      <c r="CI6" s="150">
        <f>'Физ.разв. к 7г ч1. Н.г.'!F12</f>
        <v>0</v>
      </c>
      <c r="CJ6" s="150">
        <f>'Физ.разв. к 7г ч1. Н.г.'!G12</f>
        <v>0</v>
      </c>
      <c r="CK6" s="150">
        <f>'Физ.разв. к 7г ч1. Н.г.'!H12</f>
        <v>0</v>
      </c>
      <c r="CL6" s="150">
        <f>'Физ.разв. к 7г ч1. Н.г.'!I12</f>
        <v>0</v>
      </c>
      <c r="CM6" s="150">
        <f>'Физ.разв. к 7г ч1. Н.г.'!J12</f>
        <v>0</v>
      </c>
      <c r="CN6" s="150">
        <f>'Физ.разв. к 7г ч1. Н.г.'!K12</f>
        <v>0</v>
      </c>
      <c r="CO6" s="150">
        <f>'Физ.разв. к 7г ч1. Н.г.'!L12</f>
        <v>0</v>
      </c>
      <c r="CP6" s="150">
        <f>'Физ.разв. к 7г ч1. Н.г.'!M12</f>
        <v>0</v>
      </c>
      <c r="CQ6" s="150">
        <f>'Физ.разв. к 7г ч1. Н.г.'!N12</f>
        <v>0</v>
      </c>
      <c r="CR6" s="150">
        <f>'Физ.разв. к 7г ч1. Н.г.'!O12</f>
        <v>0</v>
      </c>
      <c r="CS6" s="150">
        <f>'Физ.разв. к 7г ч1. Н.г.'!P12</f>
        <v>0</v>
      </c>
      <c r="CT6" s="150">
        <f>'Физ.разв. к 7г ч1. Н.г.'!Q12</f>
        <v>0</v>
      </c>
      <c r="CU6" s="150">
        <f>'Физ.разв. к 7г ч1. Н.г.'!R12</f>
        <v>0</v>
      </c>
      <c r="CV6" s="150">
        <f>'Физ.разв. к 7г ч1. Н.г.'!S12</f>
        <v>0</v>
      </c>
      <c r="CW6" s="150">
        <f>'Физ.разв. к 7г ч1. Н.г.'!T12</f>
        <v>0</v>
      </c>
      <c r="CX6" s="150">
        <f>'Физ.разв. к 7г ч1. Н.г.'!U12</f>
        <v>0</v>
      </c>
      <c r="CY6" s="150">
        <f>'Физ.разв. к 7г ч1. Н.г.'!V12</f>
        <v>0</v>
      </c>
      <c r="CZ6" s="150">
        <f>'Физ.разв. к 7г ч1. Н.г.'!W12</f>
        <v>0</v>
      </c>
      <c r="DA6" s="150">
        <f>'Физ.разв. к 7г ч2. Н.г.'!E13</f>
        <v>0</v>
      </c>
      <c r="DB6" s="150">
        <f>'Физ.разв. к 7г ч2. Н.г.'!F13</f>
        <v>0</v>
      </c>
      <c r="DC6" s="150">
        <f>'Физ.разв. к 7г ч2. Н.г.'!G13</f>
        <v>0</v>
      </c>
      <c r="DD6" s="150">
        <f>'Физ.разв. к 7г ч2. Н.г.'!H13</f>
        <v>0</v>
      </c>
      <c r="DE6" s="150">
        <f>'Физ.разв. к 7г ч2. Н.г.'!I13</f>
        <v>0</v>
      </c>
      <c r="DF6" s="150">
        <f>'Физ.разв. к 7г ч2. Н.г.'!J13</f>
        <v>0</v>
      </c>
      <c r="DG6" s="150">
        <f>'Физ.разв. к 7г ч2. Н.г.'!K13</f>
        <v>0</v>
      </c>
      <c r="DH6" s="150">
        <f>'Физ.разв. к 7г ч2. Н.г.'!L13</f>
        <v>0</v>
      </c>
      <c r="DI6" s="150">
        <f>'Физ.разв. к 7г ч2. Н.г.'!M13</f>
        <v>0</v>
      </c>
      <c r="DJ6" s="150">
        <f>'Физ.разв. к 7г ч2. Н.г.'!N13</f>
        <v>0</v>
      </c>
      <c r="DK6" s="150">
        <f>'Физ.разв. к 7г ч2. Н.г.'!O13</f>
        <v>0</v>
      </c>
      <c r="DL6" s="150">
        <f>'Физ.разв. к 7г ч2. Н.г.'!P13</f>
        <v>0</v>
      </c>
      <c r="DM6" s="150">
        <f>'Физ.разв. к 7г ч2. Н.г.'!Q13</f>
        <v>0</v>
      </c>
      <c r="DN6" s="150">
        <f>'Физ.разв. к 7г ч2. Н.г.'!R13</f>
        <v>0</v>
      </c>
      <c r="DO6" s="150">
        <f>'Физ.разв. к 7г ч2. Н.г.'!S13</f>
        <v>0</v>
      </c>
      <c r="DP6" s="150">
        <f>'Физ.разв. к 7г ч2. Н.г.'!T13</f>
        <v>0</v>
      </c>
      <c r="DQ6" s="150">
        <f>'Физ.разв. к 7г ч3. Н.г.'!E13</f>
        <v>0</v>
      </c>
      <c r="DR6" s="150">
        <f>'Физ.разв. к 7г ч3. Н.г.'!F13</f>
        <v>0</v>
      </c>
      <c r="DS6" s="150">
        <f>'Физ.разв. к 7г ч3. Н.г.'!G13</f>
        <v>0</v>
      </c>
      <c r="DT6" s="150">
        <f>'Физ.разв. к 7г ч3. Н.г.'!H13</f>
        <v>0</v>
      </c>
      <c r="DU6" s="150">
        <f>'Физ.разв. к 7г ч3. Н.г.'!I13</f>
        <v>0</v>
      </c>
      <c r="DV6" s="150">
        <f>'Физ.разв. к 7г ч3. Н.г.'!J13</f>
        <v>0</v>
      </c>
      <c r="DW6" s="150">
        <f>'Физ.разв. к 7г ч3. Н.г.'!K13</f>
        <v>0</v>
      </c>
      <c r="DX6" s="150">
        <f>'Физ.разв. к 7г ч3. Н.г.'!L13</f>
        <v>0</v>
      </c>
      <c r="DY6" s="150">
        <f>'Физ.разв. к 7г ч3. Н.г.'!M13</f>
        <v>0</v>
      </c>
      <c r="DZ6" s="150">
        <f>'Физ.разв. к 7г ч3. Н.г.'!N13</f>
        <v>0</v>
      </c>
      <c r="EA6" s="150">
        <f>'Физ.разв. к 7г ч3. Н.г.'!O13</f>
        <v>0</v>
      </c>
      <c r="EB6" s="150">
        <f>'Худ.эст.к 7г ч1. Н.г.'!E12</f>
        <v>0</v>
      </c>
      <c r="EC6" s="150">
        <f>'Худ.эст.к 7г ч1. Н.г.'!F12</f>
        <v>0</v>
      </c>
      <c r="ED6" s="150">
        <f>'Худ.эст.к 7г ч1. Н.г.'!G12</f>
        <v>0</v>
      </c>
      <c r="EE6" s="150">
        <f>'Худ.эст.к 7г ч1. Н.г.'!H12</f>
        <v>0</v>
      </c>
      <c r="EF6" s="150">
        <f>'Худ.эст.к 7г ч1. Н.г.'!I12</f>
        <v>0</v>
      </c>
      <c r="EG6" s="150">
        <f>'Худ.эст.к 7г ч1. Н.г.'!J12</f>
        <v>0</v>
      </c>
      <c r="EH6" s="150">
        <f>'Худ.эст.к 7г ч1. Н.г.'!K12</f>
        <v>0</v>
      </c>
      <c r="EI6" s="150">
        <f>'Худ.эст.к 7г ч1. Н.г.'!L12</f>
        <v>0</v>
      </c>
      <c r="EJ6" s="150">
        <f>'Худ.эст.к 7г ч1. Н.г.'!M12</f>
        <v>0</v>
      </c>
      <c r="EK6" s="150">
        <f>'Худ.эст.к 7г ч1. Н.г.'!N12</f>
        <v>0</v>
      </c>
      <c r="EL6" s="150">
        <f>'Худ.эст.к 7г ч1. Н.г.'!O12</f>
        <v>0</v>
      </c>
      <c r="EM6" s="150">
        <f>'Худ.эст.к 7г ч1. Н.г.'!P12</f>
        <v>0</v>
      </c>
      <c r="EN6" s="150">
        <f>'Худ.эст.к 7г ч1. Н.г.'!Q12</f>
        <v>0</v>
      </c>
      <c r="EO6" s="150">
        <f>'Худ.эст.к 7г ч2. Н.г.'!E12</f>
        <v>0</v>
      </c>
      <c r="EP6" s="150">
        <f>'Худ.эст.к 7г ч2. Н.г.'!F12</f>
        <v>0</v>
      </c>
      <c r="EQ6" s="150">
        <f>'Худ.эст.к 7г ч2. Н.г.'!G12</f>
        <v>0</v>
      </c>
      <c r="ER6" s="150">
        <f>'Худ.эст.к 7г ч2. Н.г.'!H12</f>
        <v>0</v>
      </c>
      <c r="ES6" s="150">
        <f>'Худ.эст.к 7г ч2. Н.г.'!I12</f>
        <v>0</v>
      </c>
      <c r="ET6" s="150">
        <f>'Худ.эст.к 7г ч2. Н.г.'!J12</f>
        <v>0</v>
      </c>
      <c r="EU6" s="150">
        <f>'Худ.эст.к 7г ч2. Н.г.'!K12</f>
        <v>0</v>
      </c>
      <c r="EV6" s="150">
        <f>'Худ.эст.к 7г ч2. Н.г.'!L12</f>
        <v>0</v>
      </c>
      <c r="EW6" s="150">
        <f>'Худ.эст.к 7г ч2. Н.г.'!M12</f>
        <v>0</v>
      </c>
      <c r="EX6" s="150">
        <f>'Худ.эст.к 7г ч2. Н.г.'!N12</f>
        <v>0</v>
      </c>
      <c r="EY6" s="150">
        <f>'Худ.эст.к 7г ч2. Н.г.'!O12</f>
        <v>0</v>
      </c>
      <c r="EZ6" s="150">
        <f>'Худ.эст.к 7г ч2. Н.г.'!P12</f>
        <v>0</v>
      </c>
      <c r="FA6" s="150">
        <f>'Худ.эст.к 7г ч2. Н.г.'!Q12</f>
        <v>0</v>
      </c>
      <c r="FB6" s="150">
        <f>'Худ.эст.к 7г ч3. Н.г.'!E12</f>
        <v>0</v>
      </c>
      <c r="FC6" s="150">
        <f>'Худ.эст.к 7г ч3. Н.г.'!F12</f>
        <v>0</v>
      </c>
      <c r="FD6" s="150">
        <f>'Худ.эст.к 7г ч3. Н.г.'!G12</f>
        <v>0</v>
      </c>
      <c r="FE6" s="150">
        <f>'Худ.эст.к 7г ч3. Н.г.'!H12</f>
        <v>0</v>
      </c>
      <c r="FF6" s="150">
        <f>'Худ.эст.к 7г ч3. Н.г.'!I12</f>
        <v>0</v>
      </c>
      <c r="FG6" s="150">
        <f>'Худ.эст.к 7г ч3. Н.г.'!J12</f>
        <v>0</v>
      </c>
      <c r="FH6" s="150">
        <f>'Худ.эст.к 7г ч3. Н.г.'!K12</f>
        <v>0</v>
      </c>
      <c r="FI6" s="150">
        <f>'Худ.эст.к 7г ч3. Н.г.'!L12</f>
        <v>0</v>
      </c>
    </row>
    <row r="7" spans="1:165">
      <c r="A7" s="12" t="s">
        <v>277</v>
      </c>
      <c r="B7" s="150">
        <f>'Соц.ком.к 7г ч1 К.г.'!E11</f>
        <v>0</v>
      </c>
      <c r="C7" s="150">
        <f>'Соц.ком.к 7г ч1 К.г.'!F11</f>
        <v>0</v>
      </c>
      <c r="D7" s="150">
        <f>'Соц.ком.к 7г ч1 К.г.'!G11</f>
        <v>0</v>
      </c>
      <c r="E7" s="150">
        <f>'Соц.ком.к 7г ч1 К.г.'!H11</f>
        <v>0</v>
      </c>
      <c r="F7" s="150">
        <f>'Соц.ком.к 7г ч1 К.г.'!I11</f>
        <v>0</v>
      </c>
      <c r="G7" s="150">
        <f>'Соц.ком.к 7г ч1 К.г.'!J11</f>
        <v>0</v>
      </c>
      <c r="H7" s="150">
        <f>'Соц.ком.к 7г ч1 К.г.'!K11</f>
        <v>0</v>
      </c>
      <c r="I7" s="150">
        <f>'Соц.ком.к 7г ч1 К.г.'!L11</f>
        <v>0</v>
      </c>
      <c r="J7" s="150">
        <f>'Соц.ком.к 7г ч1 К.г.'!M11</f>
        <v>0</v>
      </c>
      <c r="K7" s="150">
        <f>'Соц.ком.к 7г ч1 К.г.'!N11</f>
        <v>0</v>
      </c>
      <c r="L7" s="150">
        <f>'Соц.ком.к 7г ч2 К.г.'!E11</f>
        <v>0</v>
      </c>
      <c r="M7" s="150">
        <f>'Соц.ком.к 7г ч2 К.г.'!F11</f>
        <v>0</v>
      </c>
      <c r="N7" s="150">
        <f>'Соц.ком.к 7г ч2 К.г.'!G11</f>
        <v>0</v>
      </c>
      <c r="O7" s="150">
        <f>'Соц.ком.к 7г ч2 К.г.'!H11</f>
        <v>0</v>
      </c>
      <c r="P7" s="150">
        <f>'Соц.ком.к 7г ч2 К.г.'!I11</f>
        <v>0</v>
      </c>
      <c r="Q7" s="150">
        <f>'Соц.ком.к 7г ч2 К.г.'!J11</f>
        <v>0</v>
      </c>
      <c r="R7" s="150">
        <f>'Соц.ком.к 7г ч2 К.г.'!K11</f>
        <v>0</v>
      </c>
      <c r="S7" s="150">
        <f>'Соц.ком. к 7г ч3 К.г.'!E11</f>
        <v>0</v>
      </c>
      <c r="T7" s="150">
        <f>'Соц.ком. к 7г ч3 К.г.'!F11</f>
        <v>0</v>
      </c>
      <c r="U7" s="150">
        <f>'Соц.ком. к 7г ч3 К.г.'!G11</f>
        <v>0</v>
      </c>
      <c r="V7" s="150">
        <f>'Соц.ком. к 7г ч3 К.г.'!H11</f>
        <v>0</v>
      </c>
      <c r="W7" s="150">
        <f>'Соц.ком. к 7г ч3 К.г.'!I11</f>
        <v>0</v>
      </c>
      <c r="X7" s="150">
        <f>'Соц.ком. к 7г ч3 К.г.'!J11</f>
        <v>0</v>
      </c>
      <c r="Y7" s="150">
        <f>'Соц.ком. к 7г ч3 К.г.'!K11</f>
        <v>0</v>
      </c>
      <c r="Z7" s="150">
        <f>'Соц.ком. к 7г ч3 К.г.'!L11</f>
        <v>0</v>
      </c>
      <c r="AA7" s="150">
        <f>'Соц.ком. к 7г ч4 К.г.'!E11</f>
        <v>0</v>
      </c>
      <c r="AB7" s="150">
        <f>'Соц.ком. к 7г ч4 К.г.'!F11</f>
        <v>0</v>
      </c>
      <c r="AC7" s="150">
        <f>'Соц.ком. к 7г ч4 К.г.'!G11</f>
        <v>0</v>
      </c>
      <c r="AD7" s="150">
        <f>'Соц.ком. к 7г ч4 К.г.'!H11</f>
        <v>0</v>
      </c>
      <c r="AE7" s="150">
        <f>'Соц.ком. к 7г ч4 К.г.'!I11</f>
        <v>0</v>
      </c>
      <c r="AF7" s="150">
        <f>'Реч.разв.к 7г ч1 К.г.'!E11</f>
        <v>0</v>
      </c>
      <c r="AG7" s="150">
        <f>'Реч.разв.к 7г ч1 К.г.'!F11</f>
        <v>0</v>
      </c>
      <c r="AH7" s="150">
        <f>'Реч.разв.к 7г ч1 К.г.'!G11</f>
        <v>0</v>
      </c>
      <c r="AI7" s="150">
        <f>'Реч.разв.к 7г ч1 К.г.'!H11</f>
        <v>0</v>
      </c>
      <c r="AJ7" s="150">
        <f>'Реч.разв.к 7г ч1 К.г.'!I11</f>
        <v>0</v>
      </c>
      <c r="AK7" s="150">
        <f>'Реч.разв.к 7г ч1 К.г.'!J11</f>
        <v>0</v>
      </c>
      <c r="AL7" s="150">
        <f>'Реч.разв.к 7г ч1 К.г.'!K11</f>
        <v>0</v>
      </c>
      <c r="AM7" s="150">
        <f>'Реч.разв.к 7г ч1 К.г.'!L11</f>
        <v>0</v>
      </c>
      <c r="AN7" s="150">
        <f>'Реч.разв.к 7г ч2 К.г. '!E11</f>
        <v>0</v>
      </c>
      <c r="AO7" s="150">
        <f>'Реч.разв.к 7г ч2 К.г. '!F11</f>
        <v>0</v>
      </c>
      <c r="AP7" s="150">
        <f>'Реч.разв.к 7г ч2 К.г. '!G11</f>
        <v>0</v>
      </c>
      <c r="AQ7" s="150">
        <f>'Реч.разв.к 7г ч2 К.г. '!H11</f>
        <v>0</v>
      </c>
      <c r="AR7" s="150">
        <f>'Реч.разв.к 7г ч2 К.г. '!I11</f>
        <v>0</v>
      </c>
      <c r="AS7" s="150">
        <f>'Реч.разв.к 7г ч2 К.г. '!J11</f>
        <v>0</v>
      </c>
      <c r="AT7" s="150">
        <f>'Реч.разв.к 7г ч2 К.г. '!K11</f>
        <v>0</v>
      </c>
      <c r="AU7" s="150">
        <f>'Реч.разв.к 7г ч2 К.г. '!L11</f>
        <v>0</v>
      </c>
      <c r="AV7" s="150">
        <f>'Реч.разв.к 7г ч2 К.г. '!M11</f>
        <v>0</v>
      </c>
      <c r="AW7" s="150">
        <f>'Реч.разв.к 7г ч3. К.г. '!E11</f>
        <v>0</v>
      </c>
      <c r="AX7" s="150">
        <f>'Реч.разв.к 7г ч3. К.г. '!F11</f>
        <v>0</v>
      </c>
      <c r="AY7" s="150">
        <f>'Реч.разв.к 7г ч3. К.г. '!G11</f>
        <v>0</v>
      </c>
      <c r="AZ7" s="150">
        <f>'Реч.разв.к 7г ч3. К.г. '!H11</f>
        <v>0</v>
      </c>
      <c r="BA7" s="150">
        <f>'Реч.разв.к 7г ч3. К.г. '!I11</f>
        <v>0</v>
      </c>
      <c r="BB7" s="150">
        <f>'Реч.разв.к 7г ч3. К.г. '!J11</f>
        <v>0</v>
      </c>
      <c r="BC7" s="150">
        <f>'Позн.разв. к 7г ч1. К.г. '!E12</f>
        <v>0</v>
      </c>
      <c r="BD7" s="150">
        <f>'Позн.разв. к 7г ч1. К.г. '!F12</f>
        <v>0</v>
      </c>
      <c r="BE7" s="150">
        <f>'Позн.разв. к 7г ч1. К.г. '!G12</f>
        <v>0</v>
      </c>
      <c r="BF7" s="150">
        <f>'Позн.разв. к 7г ч1. К.г. '!H12</f>
        <v>0</v>
      </c>
      <c r="BG7" s="150">
        <f>'Позн.разв. к 7г ч1. К.г. '!I12</f>
        <v>0</v>
      </c>
      <c r="BH7" s="150">
        <f>'Позн.разв. к 7г ч1. К.г. '!J12</f>
        <v>0</v>
      </c>
      <c r="BI7" s="150">
        <f>'Позн.разв. к 7г ч1. К.г. '!K12</f>
        <v>0</v>
      </c>
      <c r="BJ7" s="150">
        <f>'Позн.разв. к 7г ч1. К.г. '!L12</f>
        <v>0</v>
      </c>
      <c r="BK7" s="150">
        <f>'Позн.разв. к 7г ч1. К.г. '!M12</f>
        <v>0</v>
      </c>
      <c r="BL7" s="150">
        <f>'Позн.разв. к 7г ч2. К.г.'!E12</f>
        <v>0</v>
      </c>
      <c r="BM7" s="150">
        <f>'Позн.разв. к 7г ч2. К.г.'!F12</f>
        <v>0</v>
      </c>
      <c r="BN7" s="150">
        <f>'Позн.разв. к 7г ч2. К.г.'!G12</f>
        <v>0</v>
      </c>
      <c r="BO7" s="150">
        <f>'Позн.разв. к 7г ч2. К.г.'!H12</f>
        <v>0</v>
      </c>
      <c r="BP7" s="150">
        <f>'Позн.разв. к 7г ч2. К.г.'!I12</f>
        <v>0</v>
      </c>
      <c r="BQ7" s="150">
        <f>'Позн.разв. к 7г ч2. К.г.'!J12</f>
        <v>0</v>
      </c>
      <c r="BR7" s="150">
        <f>'Позн.разв. к 7г ч2. К.г.'!K12</f>
        <v>0</v>
      </c>
      <c r="BS7" s="150">
        <f>'Позн.разв. к 7г ч2. К.г.'!L12</f>
        <v>0</v>
      </c>
      <c r="BT7" s="150">
        <f>'Позн.разв. к 7г ч2. К.г.'!M12</f>
        <v>0</v>
      </c>
      <c r="BU7" s="150">
        <f>'Позн.разв. к 7г ч3. К.г. '!E12</f>
        <v>0</v>
      </c>
      <c r="BV7" s="150">
        <f>'Позн.разв. к 7г ч3. К.г. '!F12</f>
        <v>0</v>
      </c>
      <c r="BW7" s="150">
        <f>'Позн.разв. к 7г ч3. К.г. '!G12</f>
        <v>0</v>
      </c>
      <c r="BX7" s="150">
        <f>'Позн.разв. к 7г ч3. К.г. '!H12</f>
        <v>0</v>
      </c>
      <c r="BY7" s="150">
        <f>'Позн.разв. к 7г ч3. К.г. '!I12</f>
        <v>0</v>
      </c>
      <c r="BZ7" s="150">
        <f>'Позн.разв. к 7г ч3. К.г. '!J12</f>
        <v>0</v>
      </c>
      <c r="CA7" s="150">
        <f>'Позн.разв. к 7г ч3. К.г. '!K12</f>
        <v>0</v>
      </c>
      <c r="CB7" s="150">
        <f>'Позн.разв. к 7г ч3. К.г. '!L12</f>
        <v>0</v>
      </c>
      <c r="CC7" s="150">
        <f>'Позн.разв. к 7г ч3. К.г. '!M12</f>
        <v>0</v>
      </c>
      <c r="CD7" s="150">
        <f>'Позн.разв. к 7г ч3. К.г. '!N12</f>
        <v>0</v>
      </c>
      <c r="CE7" s="150">
        <f>'Позн.разв. к 7г ч3. К.г. '!O12</f>
        <v>0</v>
      </c>
      <c r="CF7" s="150">
        <f>'Позн.разв. к 7г ч3. К.г. '!P12</f>
        <v>0</v>
      </c>
      <c r="CG7" s="150">
        <f>'Позн.разв. к 7г ч3. К.г. '!Q12</f>
        <v>0</v>
      </c>
      <c r="CH7" s="150">
        <f>'Физ.разв. к 7г ч1. К.г. '!E12</f>
        <v>0</v>
      </c>
      <c r="CI7" s="150">
        <f>'Физ.разв. к 7г ч1. К.г. '!F12</f>
        <v>0</v>
      </c>
      <c r="CJ7" s="150">
        <f>'Физ.разв. к 7г ч1. К.г. '!G12</f>
        <v>0</v>
      </c>
      <c r="CK7" s="150">
        <f>'Физ.разв. к 7г ч1. К.г. '!H12</f>
        <v>0</v>
      </c>
      <c r="CL7" s="150">
        <f>'Физ.разв. к 7г ч1. К.г. '!I12</f>
        <v>0</v>
      </c>
      <c r="CM7" s="150">
        <f>'Физ.разв. к 7г ч1. К.г. '!J12</f>
        <v>0</v>
      </c>
      <c r="CN7" s="150">
        <f>'Физ.разв. к 7г ч1. К.г. '!K12</f>
        <v>0</v>
      </c>
      <c r="CO7" s="150">
        <f>'Физ.разв. к 7г ч1. К.г. '!L12</f>
        <v>0</v>
      </c>
      <c r="CP7" s="150">
        <f>'Физ.разв. к 7г ч1. К.г. '!M12</f>
        <v>0</v>
      </c>
      <c r="CQ7" s="150">
        <f>'Физ.разв. к 7г ч1. К.г. '!N12</f>
        <v>0</v>
      </c>
      <c r="CR7" s="150">
        <f>'Физ.разв. к 7г ч1. К.г. '!O12</f>
        <v>0</v>
      </c>
      <c r="CS7" s="150">
        <f>'Физ.разв. к 7г ч1. К.г. '!P12</f>
        <v>0</v>
      </c>
      <c r="CT7" s="150">
        <f>'Физ.разв. к 7г ч1. К.г. '!Q12</f>
        <v>0</v>
      </c>
      <c r="CU7" s="150">
        <f>'Физ.разв. к 7г ч1. К.г. '!R12</f>
        <v>0</v>
      </c>
      <c r="CV7" s="150">
        <f>'Физ.разв. к 7г ч1. К.г. '!S12</f>
        <v>0</v>
      </c>
      <c r="CW7" s="150">
        <f>'Физ.разв. к 7г ч1. К.г. '!T12</f>
        <v>0</v>
      </c>
      <c r="CX7" s="150">
        <f>'Физ.разв. к 7г ч1. К.г. '!U12</f>
        <v>0</v>
      </c>
      <c r="CY7" s="150">
        <f>'Физ.разв. к 7г ч1. К.г. '!V12</f>
        <v>0</v>
      </c>
      <c r="CZ7" s="150">
        <f>'Физ.разв. к 7г ч1. К.г. '!W12</f>
        <v>0</v>
      </c>
      <c r="DA7" s="150">
        <f>'Физ.разв. к 7г ч2. К.г.'!E13</f>
        <v>0</v>
      </c>
      <c r="DB7" s="150">
        <f>'Физ.разв. к 7г ч2. К.г.'!F13</f>
        <v>0</v>
      </c>
      <c r="DC7" s="150">
        <f>'Физ.разв. к 7г ч2. К.г.'!G13</f>
        <v>0</v>
      </c>
      <c r="DD7" s="150">
        <f>'Физ.разв. к 7г ч2. К.г.'!H13</f>
        <v>0</v>
      </c>
      <c r="DE7" s="150">
        <f>'Физ.разв. к 7г ч2. К.г.'!I13</f>
        <v>0</v>
      </c>
      <c r="DF7" s="150">
        <f>'Физ.разв. к 7г ч2. К.г.'!J13</f>
        <v>0</v>
      </c>
      <c r="DG7" s="150">
        <f>'Физ.разв. к 7г ч2. К.г.'!K13</f>
        <v>0</v>
      </c>
      <c r="DH7" s="150">
        <f>'Физ.разв. к 7г ч2. К.г.'!L13</f>
        <v>0</v>
      </c>
      <c r="DI7" s="150">
        <f>'Физ.разв. к 7г ч2. К.г.'!M13</f>
        <v>0</v>
      </c>
      <c r="DJ7" s="150">
        <f>'Физ.разв. к 7г ч2. К.г.'!N13</f>
        <v>0</v>
      </c>
      <c r="DK7" s="150">
        <f>'Физ.разв. к 7г ч2. К.г.'!O13</f>
        <v>0</v>
      </c>
      <c r="DL7" s="150">
        <f>'Физ.разв. к 7г ч2. К.г.'!P13</f>
        <v>0</v>
      </c>
      <c r="DM7" s="150">
        <f>'Физ.разв. к 7г ч2. К.г.'!Q13</f>
        <v>0</v>
      </c>
      <c r="DN7" s="150">
        <f>'Физ.разв. к 7г ч2. К.г.'!R13</f>
        <v>0</v>
      </c>
      <c r="DO7" s="150">
        <f>'Физ.разв. к 7г ч2. К.г.'!S13</f>
        <v>0</v>
      </c>
      <c r="DP7" s="150">
        <f>'Физ.разв. к 7г ч2. К.г.'!T13</f>
        <v>0</v>
      </c>
      <c r="DQ7" s="150">
        <f>'Физ.разв. к 7г ч3. К.г. '!E13</f>
        <v>0</v>
      </c>
      <c r="DR7" s="150">
        <f>'Физ.разв. к 7г ч3. К.г. '!F13</f>
        <v>0</v>
      </c>
      <c r="DS7" s="150">
        <f>'Физ.разв. к 7г ч3. К.г. '!G13</f>
        <v>0</v>
      </c>
      <c r="DT7" s="150">
        <f>'Физ.разв. к 7г ч3. К.г. '!H13</f>
        <v>0</v>
      </c>
      <c r="DU7" s="150">
        <f>'Физ.разв. к 7г ч3. К.г. '!I13</f>
        <v>0</v>
      </c>
      <c r="DV7" s="150">
        <f>'Физ.разв. к 7г ч3. К.г. '!J13</f>
        <v>0</v>
      </c>
      <c r="DW7" s="150">
        <f>'Физ.разв. к 7г ч3. К.г. '!K13</f>
        <v>0</v>
      </c>
      <c r="DX7" s="150">
        <f>'Физ.разв. к 7г ч3. К.г. '!L13</f>
        <v>0</v>
      </c>
      <c r="DY7" s="150">
        <f>'Физ.разв. к 7г ч3. К.г. '!M13</f>
        <v>0</v>
      </c>
      <c r="DZ7" s="150">
        <f>'Физ.разв. к 7г ч3. К.г. '!N13</f>
        <v>0</v>
      </c>
      <c r="EA7" s="150">
        <f>'Физ.разв. к 7г ч3. К.г. '!O13</f>
        <v>0</v>
      </c>
      <c r="EB7" s="150">
        <f>'Худ.эст.к 7г ч1. К.г. '!E12</f>
        <v>0</v>
      </c>
      <c r="EC7" s="150">
        <f>'Худ.эст.к 7г ч1. К.г. '!F12</f>
        <v>0</v>
      </c>
      <c r="ED7" s="150">
        <f>'Худ.эст.к 7г ч1. К.г. '!G12</f>
        <v>0</v>
      </c>
      <c r="EE7" s="150">
        <f>'Худ.эст.к 7г ч1. К.г. '!H12</f>
        <v>0</v>
      </c>
      <c r="EF7" s="150">
        <f>'Худ.эст.к 7г ч1. К.г. '!I12</f>
        <v>0</v>
      </c>
      <c r="EG7" s="150">
        <f>'Худ.эст.к 7г ч1. К.г. '!J12</f>
        <v>0</v>
      </c>
      <c r="EH7" s="150">
        <f>'Худ.эст.к 7г ч1. К.г. '!K12</f>
        <v>0</v>
      </c>
      <c r="EI7" s="150">
        <f>'Худ.эст.к 7г ч1. К.г. '!L12</f>
        <v>0</v>
      </c>
      <c r="EJ7" s="150">
        <f>'Худ.эст.к 7г ч1. К.г. '!M12</f>
        <v>0</v>
      </c>
      <c r="EK7" s="150">
        <f>'Худ.эст.к 7г ч1. К.г. '!N12</f>
        <v>0</v>
      </c>
      <c r="EL7" s="150">
        <f>'Худ.эст.к 7г ч1. К.г. '!O12</f>
        <v>0</v>
      </c>
      <c r="EM7" s="150">
        <f>'Худ.эст.к 7г ч1. К.г. '!P12</f>
        <v>0</v>
      </c>
      <c r="EN7" s="150">
        <f>'Худ.эст.к 7г ч1. К.г. '!Q12</f>
        <v>0</v>
      </c>
      <c r="EO7" s="150">
        <f>'Худ.эст.к 7г ч2. К.г. '!E12</f>
        <v>0</v>
      </c>
      <c r="EP7" s="150">
        <f>'Худ.эст.к 7г ч2. К.г. '!F12</f>
        <v>0</v>
      </c>
      <c r="EQ7" s="150">
        <f>'Худ.эст.к 7г ч2. К.г. '!G12</f>
        <v>0</v>
      </c>
      <c r="ER7" s="150">
        <f>'Худ.эст.к 7г ч2. К.г. '!H12</f>
        <v>0</v>
      </c>
      <c r="ES7" s="150">
        <f>'Худ.эст.к 7г ч2. К.г. '!I12</f>
        <v>0</v>
      </c>
      <c r="ET7" s="150">
        <f>'Худ.эст.к 7г ч2. К.г. '!J12</f>
        <v>0</v>
      </c>
      <c r="EU7" s="150">
        <f>'Худ.эст.к 7г ч2. К.г. '!K12</f>
        <v>0</v>
      </c>
      <c r="EV7" s="150">
        <f>'Худ.эст.к 7г ч2. К.г. '!L12</f>
        <v>0</v>
      </c>
      <c r="EW7" s="150">
        <f>'Худ.эст.к 7г ч2. К.г. '!M12</f>
        <v>0</v>
      </c>
      <c r="EX7" s="150">
        <f>'Худ.эст.к 7г ч2. К.г. '!N12</f>
        <v>0</v>
      </c>
      <c r="EY7" s="150">
        <f>'Худ.эст.к 7г ч2. К.г. '!O12</f>
        <v>0</v>
      </c>
      <c r="EZ7" s="150">
        <f>'Худ.эст.к 7г ч2. К.г. '!P12</f>
        <v>0</v>
      </c>
      <c r="FA7" s="150">
        <f>'Худ.эст.к 7г ч2. К.г. '!Q12</f>
        <v>0</v>
      </c>
      <c r="FB7" s="150">
        <f>'Худ.эст.к 7г ч3. К.г. '!E12</f>
        <v>0</v>
      </c>
      <c r="FC7" s="150">
        <f>'Худ.эст.к 7г ч3. К.г. '!F12</f>
        <v>0</v>
      </c>
      <c r="FD7" s="150">
        <f>'Худ.эст.к 7г ч3. К.г. '!G12</f>
        <v>0</v>
      </c>
      <c r="FE7" s="150">
        <f>'Худ.эст.к 7г ч3. К.г. '!H12</f>
        <v>0</v>
      </c>
      <c r="FF7" s="150">
        <f>'Худ.эст.к 7г ч3. К.г. '!I12</f>
        <v>0</v>
      </c>
      <c r="FG7" s="150">
        <f>'Худ.эст.к 7г ч3. К.г. '!J12</f>
        <v>0</v>
      </c>
      <c r="FH7" s="150">
        <f>'Худ.эст.к 7г ч3. К.г. '!K12</f>
        <v>0</v>
      </c>
      <c r="FI7" s="150">
        <f>'Худ.эст.к 7г ч3. К.г. '!L12</f>
        <v>0</v>
      </c>
    </row>
  </sheetData>
  <mergeCells count="183">
    <mergeCell ref="S2:AE2"/>
    <mergeCell ref="B2:R3"/>
    <mergeCell ref="AL4:AL5"/>
    <mergeCell ref="AM4:AM5"/>
    <mergeCell ref="AA3:AE3"/>
    <mergeCell ref="AA4:AA5"/>
    <mergeCell ref="AB4:AB5"/>
    <mergeCell ref="AC4:AC5"/>
    <mergeCell ref="AD4:AD5"/>
    <mergeCell ref="AE4:AE5"/>
    <mergeCell ref="Y4:Y5"/>
    <mergeCell ref="Z4:Z5"/>
    <mergeCell ref="S3:W3"/>
    <mergeCell ref="X3:Z3"/>
    <mergeCell ref="S4:S5"/>
    <mergeCell ref="T4:T5"/>
    <mergeCell ref="AG3:AI3"/>
    <mergeCell ref="AJ3:AM3"/>
    <mergeCell ref="AF4:AF5"/>
    <mergeCell ref="AG4:AG5"/>
    <mergeCell ref="AH4:AH5"/>
    <mergeCell ref="AI4:AI5"/>
    <mergeCell ref="AJ4:AJ5"/>
    <mergeCell ref="AK4:AK5"/>
    <mergeCell ref="A4:A5"/>
    <mergeCell ref="L4:M4"/>
    <mergeCell ref="N4:O4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U4:U5"/>
    <mergeCell ref="V4:V5"/>
    <mergeCell ref="W4:W5"/>
    <mergeCell ref="X4:X5"/>
    <mergeCell ref="B4:E4"/>
    <mergeCell ref="H4:J4"/>
    <mergeCell ref="BC2:BG2"/>
    <mergeCell ref="BH2:BK2"/>
    <mergeCell ref="BD3:BF3"/>
    <mergeCell ref="BH3:BH5"/>
    <mergeCell ref="BI3:BI5"/>
    <mergeCell ref="BJ3:BJ5"/>
    <mergeCell ref="BK3:BK5"/>
    <mergeCell ref="BC4:BG4"/>
    <mergeCell ref="AF2:BB2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4:CX4"/>
    <mergeCell ref="CY4:CY5"/>
    <mergeCell ref="CZ4:CZ5"/>
    <mergeCell ref="DB3:DB5"/>
    <mergeCell ref="DC3:DC5"/>
    <mergeCell ref="DD3:DD5"/>
    <mergeCell ref="DE3:DE5"/>
    <mergeCell ref="CH3:CI3"/>
    <mergeCell ref="CJ3:CL3"/>
    <mergeCell ref="CM3:CO3"/>
    <mergeCell ref="CP3:CR3"/>
    <mergeCell ref="CS3:CV3"/>
    <mergeCell ref="CW3:CX3"/>
    <mergeCell ref="CY3:CZ3"/>
    <mergeCell ref="CH4:CI4"/>
    <mergeCell ref="CJ4:CL4"/>
    <mergeCell ref="CM4:CO4"/>
    <mergeCell ref="CP4:CR4"/>
    <mergeCell ref="CS4:CV4"/>
    <mergeCell ref="DF3:DF5"/>
    <mergeCell ref="DG3:DG5"/>
    <mergeCell ref="DM3:DM5"/>
    <mergeCell ref="DN3:DN5"/>
    <mergeCell ref="DO3:DO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A3:DA5"/>
    <mergeCell ref="DM2:DP2"/>
    <mergeCell ref="EB2:EN2"/>
    <mergeCell ref="DQ4:DQ5"/>
    <mergeCell ref="DR4:DR5"/>
    <mergeCell ref="DS4:DS5"/>
    <mergeCell ref="DT4:DT5"/>
    <mergeCell ref="EF3:EG3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A3:EA5"/>
    <mergeCell ref="EH3:EK3"/>
    <mergeCell ref="EL3:EM3"/>
    <mergeCell ref="EP4:EP5"/>
    <mergeCell ref="EQ4:EQ5"/>
    <mergeCell ref="ER4:ER5"/>
    <mergeCell ref="ES4:ES5"/>
    <mergeCell ref="EN3:EN5"/>
    <mergeCell ref="EB4:EB5"/>
    <mergeCell ref="EC4:EC5"/>
    <mergeCell ref="ED4:ED5"/>
    <mergeCell ref="EE4:EE5"/>
    <mergeCell ref="EF4:EF5"/>
    <mergeCell ref="EG4:EG5"/>
    <mergeCell ref="EH4:EH5"/>
    <mergeCell ref="EI4:EI5"/>
    <mergeCell ref="EJ4:EJ5"/>
    <mergeCell ref="EK4:EK5"/>
    <mergeCell ref="EL4:EL5"/>
    <mergeCell ref="EM4:EM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  <mergeCell ref="EO2:FA2"/>
    <mergeCell ref="EO3:EP3"/>
    <mergeCell ref="EQ3:ER3"/>
    <mergeCell ref="ES3:ET3"/>
    <mergeCell ref="EV3:FA3"/>
    <mergeCell ref="ET4:ET5"/>
    <mergeCell ref="EU4:EU5"/>
    <mergeCell ref="EV4:EV5"/>
    <mergeCell ref="EW4:EW5"/>
    <mergeCell ref="EX4:EX5"/>
    <mergeCell ref="EO4:EO5"/>
  </mergeCells>
  <conditionalFormatting sqref="B6:FI7">
    <cfRule type="cellIs" dxfId="179" priority="1" operator="between">
      <formula>1.8</formula>
      <formula>2</formula>
    </cfRule>
    <cfRule type="cellIs" dxfId="178" priority="2" operator="between">
      <formula>1</formula>
      <formula>1.7</formula>
    </cfRule>
    <cfRule type="cellIs" dxfId="177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N52"/>
  <sheetViews>
    <sheetView topLeftCell="A37" zoomScale="73" zoomScaleNormal="73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3.1796875" customWidth="1"/>
    <col min="6" max="6" width="29.90625" customWidth="1"/>
    <col min="7" max="7" width="37.36328125" customWidth="1"/>
    <col min="8" max="8" width="39.90625" customWidth="1"/>
    <col min="9" max="9" width="11.36328125" customWidth="1"/>
    <col min="10" max="10" width="22.1796875" customWidth="1"/>
    <col min="11" max="11" width="15.1796875" customWidth="1"/>
    <col min="12" max="12" width="12.08984375" customWidth="1"/>
  </cols>
  <sheetData>
    <row r="1" spans="1:14">
      <c r="A1" s="154" t="s">
        <v>43</v>
      </c>
      <c r="B1" s="154"/>
      <c r="C1" s="12"/>
      <c r="D1" s="12"/>
      <c r="E1" s="158" t="s">
        <v>101</v>
      </c>
      <c r="F1" s="159"/>
      <c r="G1" s="162" t="s">
        <v>112</v>
      </c>
      <c r="H1" s="162"/>
      <c r="I1" s="22"/>
      <c r="J1" s="22"/>
      <c r="K1" s="22"/>
      <c r="L1" s="22"/>
      <c r="M1" s="22"/>
      <c r="N1" s="22"/>
    </row>
    <row r="2" spans="1:14">
      <c r="A2" s="154" t="s">
        <v>0</v>
      </c>
      <c r="B2" s="154"/>
      <c r="C2" s="154"/>
      <c r="D2" s="154"/>
      <c r="E2" s="39"/>
      <c r="F2" s="40"/>
      <c r="G2" s="40"/>
      <c r="H2" s="40"/>
      <c r="I2" s="40"/>
      <c r="J2" s="40"/>
      <c r="K2" s="24"/>
      <c r="L2" s="25"/>
      <c r="M2" s="25"/>
      <c r="N2" s="25"/>
    </row>
    <row r="3" spans="1:14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>
      <c r="A4" s="177" t="s">
        <v>10</v>
      </c>
      <c r="B4" s="177"/>
      <c r="C4" s="18"/>
      <c r="D4" s="18"/>
      <c r="E4" s="179" t="s">
        <v>13</v>
      </c>
      <c r="F4" s="180"/>
      <c r="G4" s="42" t="s">
        <v>12</v>
      </c>
      <c r="H4" s="48" t="s">
        <v>11</v>
      </c>
      <c r="I4" s="13"/>
      <c r="J4" s="13"/>
      <c r="K4" s="13"/>
      <c r="L4" s="13"/>
      <c r="M4" s="13"/>
      <c r="N4" s="13"/>
    </row>
    <row r="5" spans="1:14" ht="15" thickBot="1">
      <c r="A5" s="178" t="s">
        <v>14</v>
      </c>
      <c r="B5" s="178"/>
      <c r="C5" s="20"/>
      <c r="D5" s="20"/>
      <c r="E5" s="181" t="s">
        <v>16</v>
      </c>
      <c r="F5" s="182"/>
      <c r="G5" s="51" t="s">
        <v>18</v>
      </c>
      <c r="H5" s="49" t="s">
        <v>17</v>
      </c>
      <c r="I5" s="10"/>
      <c r="J5" s="10"/>
      <c r="K5" s="10"/>
      <c r="L5" s="10"/>
      <c r="M5" s="10"/>
      <c r="N5" s="10"/>
    </row>
    <row r="6" spans="1:14" ht="17.5" customHeight="1" thickBot="1">
      <c r="A6" s="184" t="s">
        <v>2</v>
      </c>
      <c r="B6" s="185" t="s">
        <v>3</v>
      </c>
      <c r="C6" s="3"/>
      <c r="D6" s="3"/>
      <c r="E6" s="186" t="s">
        <v>20</v>
      </c>
      <c r="F6" s="187"/>
      <c r="G6" s="187"/>
      <c r="H6" s="187"/>
      <c r="I6" s="187"/>
      <c r="J6" s="187"/>
      <c r="K6" s="188"/>
      <c r="L6" s="174" t="s">
        <v>64</v>
      </c>
    </row>
    <row r="7" spans="1:14" ht="15" thickBot="1">
      <c r="A7" s="184"/>
      <c r="B7" s="185"/>
      <c r="C7" s="2"/>
      <c r="D7" s="2"/>
      <c r="E7" s="190" t="s">
        <v>113</v>
      </c>
      <c r="F7" s="190"/>
      <c r="G7" s="190"/>
      <c r="H7" s="190"/>
      <c r="I7" s="190"/>
      <c r="J7" s="190"/>
      <c r="K7" s="190"/>
      <c r="L7" s="175"/>
    </row>
    <row r="8" spans="1:14" ht="15" customHeight="1" thickBot="1">
      <c r="A8" s="184"/>
      <c r="B8" s="185"/>
      <c r="C8" s="2"/>
      <c r="D8" s="2"/>
      <c r="E8" s="152" t="s">
        <v>21</v>
      </c>
      <c r="F8" s="152"/>
      <c r="G8" s="152"/>
      <c r="H8" s="152"/>
      <c r="I8" s="152"/>
      <c r="J8" s="152"/>
      <c r="K8" s="152"/>
      <c r="L8" s="175"/>
    </row>
    <row r="9" spans="1:14" ht="25.5" customHeight="1" thickBot="1">
      <c r="A9" s="184"/>
      <c r="B9" s="185"/>
      <c r="C9" s="2"/>
      <c r="D9" s="2"/>
      <c r="E9" s="165" t="s">
        <v>25</v>
      </c>
      <c r="F9" s="166"/>
      <c r="G9" s="192" t="s">
        <v>26</v>
      </c>
      <c r="H9" s="192"/>
      <c r="I9" s="193" t="s">
        <v>169</v>
      </c>
      <c r="J9" s="193" t="s">
        <v>170</v>
      </c>
      <c r="K9" s="193" t="s">
        <v>171</v>
      </c>
      <c r="L9" s="175"/>
    </row>
    <row r="10" spans="1:14" ht="67" customHeight="1" thickBot="1">
      <c r="A10" s="184"/>
      <c r="B10" s="185"/>
      <c r="C10" s="2"/>
      <c r="D10" s="2"/>
      <c r="E10" s="14" t="s">
        <v>165</v>
      </c>
      <c r="F10" s="14" t="s">
        <v>166</v>
      </c>
      <c r="G10" s="14" t="s">
        <v>167</v>
      </c>
      <c r="H10" s="14" t="s">
        <v>168</v>
      </c>
      <c r="I10" s="194"/>
      <c r="J10" s="194"/>
      <c r="K10" s="194"/>
      <c r="L10" s="176"/>
    </row>
    <row r="11" spans="1:14" ht="15" thickBot="1">
      <c r="A11" s="2">
        <v>1</v>
      </c>
      <c r="B11" s="2">
        <f>Список!B4</f>
        <v>0</v>
      </c>
      <c r="C11" s="2"/>
      <c r="D11" s="2"/>
      <c r="E11" s="2"/>
      <c r="F11" s="2"/>
      <c r="G11" s="2"/>
      <c r="H11" s="2"/>
      <c r="I11" s="2"/>
      <c r="J11" s="2"/>
      <c r="K11" s="2"/>
      <c r="L11" s="4" t="e">
        <f t="shared" ref="L11:L40" si="0">AVERAGE(E11:K11)</f>
        <v>#DIV/0!</v>
      </c>
    </row>
    <row r="12" spans="1:14" ht="15" thickBot="1">
      <c r="A12" s="2">
        <v>2</v>
      </c>
      <c r="B12" s="77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4" t="e">
        <f t="shared" si="0"/>
        <v>#DIV/0!</v>
      </c>
    </row>
    <row r="13" spans="1:14" ht="15" thickBot="1">
      <c r="A13" s="2">
        <v>3</v>
      </c>
      <c r="B13" s="77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4" t="e">
        <f t="shared" si="0"/>
        <v>#DIV/0!</v>
      </c>
    </row>
    <row r="14" spans="1:14" ht="15" thickBot="1">
      <c r="A14" s="2">
        <v>4</v>
      </c>
      <c r="B14" s="77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4" t="e">
        <f t="shared" si="0"/>
        <v>#DIV/0!</v>
      </c>
    </row>
    <row r="15" spans="1:14" ht="15" thickBot="1">
      <c r="A15" s="2">
        <v>5</v>
      </c>
      <c r="B15" s="77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4" t="e">
        <f t="shared" si="0"/>
        <v>#DIV/0!</v>
      </c>
    </row>
    <row r="16" spans="1:14" ht="15" thickBot="1">
      <c r="A16" s="2">
        <v>6</v>
      </c>
      <c r="B16" s="77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4" t="e">
        <f t="shared" si="0"/>
        <v>#DIV/0!</v>
      </c>
    </row>
    <row r="17" spans="1:12" ht="15" thickBot="1">
      <c r="A17" s="2">
        <v>7</v>
      </c>
      <c r="B17" s="77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4" t="e">
        <f t="shared" si="0"/>
        <v>#DIV/0!</v>
      </c>
    </row>
    <row r="18" spans="1:12" ht="15" thickBot="1">
      <c r="A18" s="2">
        <v>8</v>
      </c>
      <c r="B18" s="77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4" t="e">
        <f t="shared" si="0"/>
        <v>#DIV/0!</v>
      </c>
    </row>
    <row r="19" spans="1:12" ht="15" thickBot="1">
      <c r="A19" s="2">
        <v>9</v>
      </c>
      <c r="B19" s="77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4" t="e">
        <f t="shared" si="0"/>
        <v>#DIV/0!</v>
      </c>
    </row>
    <row r="20" spans="1:12" ht="15" thickBot="1">
      <c r="A20" s="2">
        <v>10</v>
      </c>
      <c r="B20" s="77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4" t="e">
        <f t="shared" si="0"/>
        <v>#DIV/0!</v>
      </c>
    </row>
    <row r="21" spans="1:12" ht="15" thickBot="1">
      <c r="A21" s="2">
        <v>11</v>
      </c>
      <c r="B21" s="77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4" t="e">
        <f t="shared" si="0"/>
        <v>#DIV/0!</v>
      </c>
    </row>
    <row r="22" spans="1:12" ht="15" thickBot="1">
      <c r="A22" s="2">
        <v>12</v>
      </c>
      <c r="B22" s="77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4" t="e">
        <f t="shared" si="0"/>
        <v>#DIV/0!</v>
      </c>
    </row>
    <row r="23" spans="1:12" ht="15" thickBot="1">
      <c r="A23" s="2">
        <v>13</v>
      </c>
      <c r="B23" s="77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4" t="e">
        <f t="shared" si="0"/>
        <v>#DIV/0!</v>
      </c>
    </row>
    <row r="24" spans="1:12" ht="15" thickBot="1">
      <c r="A24" s="2">
        <v>14</v>
      </c>
      <c r="B24" s="77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4" t="e">
        <f t="shared" si="0"/>
        <v>#DIV/0!</v>
      </c>
    </row>
    <row r="25" spans="1:12" ht="15" thickBot="1">
      <c r="A25" s="2">
        <v>15</v>
      </c>
      <c r="B25" s="77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4" t="e">
        <f t="shared" si="0"/>
        <v>#DIV/0!</v>
      </c>
    </row>
    <row r="26" spans="1:12" ht="15" thickBot="1">
      <c r="A26" s="2">
        <v>16</v>
      </c>
      <c r="B26" s="77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4" t="e">
        <f t="shared" si="0"/>
        <v>#DIV/0!</v>
      </c>
    </row>
    <row r="27" spans="1:12" ht="15" thickBot="1">
      <c r="A27" s="2">
        <v>17</v>
      </c>
      <c r="B27" s="77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4" t="e">
        <f t="shared" si="0"/>
        <v>#DIV/0!</v>
      </c>
    </row>
    <row r="28" spans="1:12" ht="15" thickBot="1">
      <c r="A28" s="2">
        <v>18</v>
      </c>
      <c r="B28" s="77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4" t="e">
        <f t="shared" si="0"/>
        <v>#DIV/0!</v>
      </c>
    </row>
    <row r="29" spans="1:12" ht="15" thickBot="1">
      <c r="A29" s="2">
        <v>19</v>
      </c>
      <c r="B29" s="77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4" t="e">
        <f t="shared" si="0"/>
        <v>#DIV/0!</v>
      </c>
    </row>
    <row r="30" spans="1:12" ht="15" thickBot="1">
      <c r="A30" s="2">
        <v>20</v>
      </c>
      <c r="B30" s="77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4" t="e">
        <f t="shared" si="0"/>
        <v>#DIV/0!</v>
      </c>
    </row>
    <row r="31" spans="1:12" ht="15" thickBot="1">
      <c r="A31" s="2">
        <v>21</v>
      </c>
      <c r="B31" s="77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4" t="e">
        <f t="shared" si="0"/>
        <v>#DIV/0!</v>
      </c>
    </row>
    <row r="32" spans="1:12" ht="15" thickBot="1">
      <c r="A32" s="2">
        <v>22</v>
      </c>
      <c r="B32" s="77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4" t="e">
        <f t="shared" si="0"/>
        <v>#DIV/0!</v>
      </c>
    </row>
    <row r="33" spans="1:12" ht="15" thickBot="1">
      <c r="A33" s="2">
        <v>23</v>
      </c>
      <c r="B33" s="77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4" t="e">
        <f t="shared" si="0"/>
        <v>#DIV/0!</v>
      </c>
    </row>
    <row r="34" spans="1:12" ht="15" thickBot="1">
      <c r="A34" s="2">
        <v>24</v>
      </c>
      <c r="B34" s="77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4" t="e">
        <f t="shared" si="0"/>
        <v>#DIV/0!</v>
      </c>
    </row>
    <row r="35" spans="1:12" ht="15" thickBot="1">
      <c r="A35" s="2">
        <v>25</v>
      </c>
      <c r="B35" s="77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4" t="e">
        <f t="shared" si="0"/>
        <v>#DIV/0!</v>
      </c>
    </row>
    <row r="36" spans="1:12" ht="15" thickBot="1">
      <c r="A36" s="2">
        <v>26</v>
      </c>
      <c r="B36" s="77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4" t="e">
        <f t="shared" si="0"/>
        <v>#DIV/0!</v>
      </c>
    </row>
    <row r="37" spans="1:12" ht="15" thickBot="1">
      <c r="A37" s="2">
        <v>27</v>
      </c>
      <c r="B37" s="77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4" t="e">
        <f t="shared" si="0"/>
        <v>#DIV/0!</v>
      </c>
    </row>
    <row r="38" spans="1:12" ht="15" thickBot="1">
      <c r="A38" s="2">
        <v>28</v>
      </c>
      <c r="B38" s="77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4" t="e">
        <f t="shared" si="0"/>
        <v>#DIV/0!</v>
      </c>
    </row>
    <row r="39" spans="1:12" ht="15" thickBot="1">
      <c r="A39" s="2">
        <v>29</v>
      </c>
      <c r="B39" s="77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4" t="e">
        <f t="shared" si="0"/>
        <v>#DIV/0!</v>
      </c>
    </row>
    <row r="40" spans="1:12" ht="15" thickBot="1">
      <c r="A40" s="2">
        <v>30</v>
      </c>
      <c r="B40" s="77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4" t="e">
        <f t="shared" si="0"/>
        <v>#DIV/0!</v>
      </c>
    </row>
    <row r="41" spans="1:12" ht="15" thickBot="1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4" t="e">
        <f>AVERAGE(L11:L40)</f>
        <v>#DIV/0!</v>
      </c>
    </row>
    <row r="42" spans="1:12" ht="15" thickBot="1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K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29"/>
    </row>
    <row r="43" spans="1:12" ht="15" thickBot="1">
      <c r="A43" s="67"/>
      <c r="B43" s="132" t="s">
        <v>268</v>
      </c>
      <c r="C43" s="132"/>
      <c r="D43" s="132"/>
      <c r="E43" s="195" t="e">
        <f>(E42+F42)/2</f>
        <v>#DIV/0!</v>
      </c>
      <c r="F43" s="196"/>
      <c r="G43" s="195" t="e">
        <f>(G42+H42)/2</f>
        <v>#DIV/0!</v>
      </c>
      <c r="H43" s="196"/>
      <c r="I43" s="150" t="e">
        <f>I42</f>
        <v>#DIV/0!</v>
      </c>
      <c r="J43" s="150" t="e">
        <f>J42</f>
        <v>#DIV/0!</v>
      </c>
      <c r="K43" s="150" t="e">
        <f>K42</f>
        <v>#DIV/0!</v>
      </c>
      <c r="L43" s="129"/>
    </row>
    <row r="44" spans="1:12">
      <c r="A44" s="1"/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3"/>
    </row>
    <row r="45" spans="1:12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</row>
    <row r="48" spans="1:12">
      <c r="B48" s="12" t="s">
        <v>274</v>
      </c>
      <c r="C48" s="12"/>
      <c r="D48" s="12"/>
      <c r="E48" s="12" t="e">
        <f>E43</f>
        <v>#DIV/0!</v>
      </c>
    </row>
    <row r="49" spans="2:5">
      <c r="B49" s="12" t="s">
        <v>275</v>
      </c>
      <c r="C49" s="12"/>
      <c r="D49" s="12"/>
      <c r="E49" s="12" t="e">
        <f>G43</f>
        <v>#DIV/0!</v>
      </c>
    </row>
    <row r="50" spans="2:5" ht="43.5">
      <c r="B50" s="136" t="s">
        <v>169</v>
      </c>
      <c r="C50" s="12"/>
      <c r="D50" s="12"/>
      <c r="E50" s="12" t="e">
        <f>I43</f>
        <v>#DIV/0!</v>
      </c>
    </row>
    <row r="51" spans="2:5" ht="145">
      <c r="B51" s="136" t="s">
        <v>170</v>
      </c>
      <c r="C51" s="12"/>
      <c r="D51" s="12"/>
      <c r="E51" s="12" t="e">
        <f>J43</f>
        <v>#DIV/0!</v>
      </c>
    </row>
    <row r="52" spans="2:5" ht="58">
      <c r="B52" s="136" t="s">
        <v>171</v>
      </c>
      <c r="C52" s="12"/>
      <c r="D52" s="12"/>
      <c r="E52" s="12" t="e">
        <f>K43</f>
        <v>#DIV/0!</v>
      </c>
    </row>
  </sheetData>
  <mergeCells count="25">
    <mergeCell ref="E1:F1"/>
    <mergeCell ref="G1:H1"/>
    <mergeCell ref="B41:K41"/>
    <mergeCell ref="B44:L44"/>
    <mergeCell ref="A3:D3"/>
    <mergeCell ref="A4:B4"/>
    <mergeCell ref="E4:F4"/>
    <mergeCell ref="A5:B5"/>
    <mergeCell ref="E5:F5"/>
    <mergeCell ref="A1:B1"/>
    <mergeCell ref="A2:D2"/>
    <mergeCell ref="E43:F43"/>
    <mergeCell ref="G43:H43"/>
    <mergeCell ref="A6:A10"/>
    <mergeCell ref="B45:L45"/>
    <mergeCell ref="G9:H9"/>
    <mergeCell ref="I9:I10"/>
    <mergeCell ref="J9:J10"/>
    <mergeCell ref="K9:K10"/>
    <mergeCell ref="B6:B10"/>
    <mergeCell ref="E6:K6"/>
    <mergeCell ref="L6:L10"/>
    <mergeCell ref="E7:K7"/>
    <mergeCell ref="E8:K8"/>
    <mergeCell ref="E9:F9"/>
  </mergeCells>
  <conditionalFormatting sqref="E4">
    <cfRule type="containsText" dxfId="745" priority="9" operator="containsText" text="«2»">
      <formula>NOT(ISERROR(SEARCH("«2»",E4)))</formula>
    </cfRule>
    <cfRule type="expression" dxfId="744" priority="10">
      <formula>#REF!&lt;500</formula>
    </cfRule>
    <cfRule type="colorScale" priority="11">
      <colorScale>
        <cfvo type="min" val="0"/>
        <cfvo type="max" val="0"/>
        <color rgb="FF92D050"/>
        <color rgb="FFFFEF9C"/>
      </colorScale>
    </cfRule>
    <cfRule type="colorScale" priority="1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743" priority="8" operator="containsText" text="1,8 - 2">
      <formula>NOT(ISERROR(SEARCH("1,8 - 2",E5)))</formula>
    </cfRule>
  </conditionalFormatting>
  <conditionalFormatting sqref="E11:K40">
    <cfRule type="containsText" dxfId="742" priority="14" operator="containsText" text="2">
      <formula>NOT(ISERROR(SEARCH("2",E11)))</formula>
    </cfRule>
    <cfRule type="containsText" dxfId="741" priority="15" operator="containsText" text="2">
      <formula>NOT(ISERROR(SEARCH("2",E11)))</formula>
    </cfRule>
    <cfRule type="containsText" dxfId="740" priority="16" operator="containsText" text="1">
      <formula>NOT(ISERROR(SEARCH("1",E11)))</formula>
    </cfRule>
    <cfRule type="containsText" dxfId="739" priority="17" operator="containsText" text="0">
      <formula>NOT(ISERROR(SEARCH("0",E11)))</formula>
    </cfRule>
    <cfRule type="containsText" dxfId="738" priority="22" operator="containsText" text="1">
      <formula>NOT(ISERROR(SEARCH("1",E11)))</formula>
    </cfRule>
    <cfRule type="containsText" dxfId="737" priority="23" operator="containsText" text="2">
      <formula>NOT(ISERROR(SEARCH("2",E11)))</formula>
    </cfRule>
  </conditionalFormatting>
  <conditionalFormatting sqref="G4">
    <cfRule type="containsText" dxfId="736" priority="5" operator="containsText" text="«1» показатель в стадии формирования">
      <formula>NOT(ISERROR(SEARCH("«1» показатель в стадии формирования",G4)))</formula>
    </cfRule>
    <cfRule type="containsText" dxfId="735" priority="6" operator="containsText" text="«1»">
      <formula>NOT(ISERROR(SEARCH("«1»",G4)))</formula>
    </cfRule>
  </conditionalFormatting>
  <conditionalFormatting sqref="G5">
    <cfRule type="containsText" dxfId="734" priority="7" operator="containsText" text="1,1 - 1,7">
      <formula>NOT(ISERROR(SEARCH("1,1 - 1,7",G5)))</formula>
    </cfRule>
  </conditionalFormatting>
  <conditionalFormatting sqref="H4:H5">
    <cfRule type="containsText" dxfId="733" priority="4" operator="containsText" text="«0» ">
      <formula>NOT(ISERROR(SEARCH("«0» ",H4)))</formula>
    </cfRule>
  </conditionalFormatting>
  <conditionalFormatting sqref="H5">
    <cfRule type="containsText" dxfId="732" priority="13" operator="containsText" text="0 - 1">
      <formula>NOT(ISERROR(SEARCH("0 - 1",H5)))</formula>
    </cfRule>
  </conditionalFormatting>
  <conditionalFormatting sqref="L11:L43">
    <cfRule type="cellIs" dxfId="731" priority="19" operator="between">
      <formula>1.8</formula>
      <formula>2</formula>
    </cfRule>
    <cfRule type="cellIs" dxfId="730" priority="20" operator="between">
      <formula>1</formula>
      <formula>1.7</formula>
    </cfRule>
    <cfRule type="cellIs" dxfId="729" priority="21" operator="between">
      <formula>0</formula>
      <formula>0.9</formula>
    </cfRule>
  </conditionalFormatting>
  <conditionalFormatting sqref="E42:K43">
    <cfRule type="cellIs" dxfId="311" priority="1" operator="between">
      <formula>1.8</formula>
      <formula>2</formula>
    </cfRule>
    <cfRule type="cellIs" dxfId="310" priority="2" operator="between">
      <formula>1</formula>
      <formula>1.7</formula>
    </cfRule>
    <cfRule type="cellIs" dxfId="309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1.5429687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S2" s="294" t="s">
        <v>284</v>
      </c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313" t="s">
        <v>285</v>
      </c>
      <c r="AG2" s="314"/>
      <c r="AH2" s="314"/>
      <c r="AI2" s="314"/>
      <c r="AJ2" s="314"/>
      <c r="AK2" s="314"/>
      <c r="AL2" s="314"/>
      <c r="AM2" s="314"/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51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B3" s="312" t="s">
        <v>284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282" t="s">
        <v>56</v>
      </c>
      <c r="T3" s="302"/>
      <c r="U3" s="302"/>
      <c r="V3" s="302"/>
      <c r="W3" s="302"/>
      <c r="X3" s="302" t="s">
        <v>67</v>
      </c>
      <c r="Y3" s="302"/>
      <c r="Z3" s="302"/>
      <c r="AA3" s="278" t="s">
        <v>68</v>
      </c>
      <c r="AB3" s="280"/>
      <c r="AC3" s="280"/>
      <c r="AD3" s="280"/>
      <c r="AE3" s="282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239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Список!B5</f>
        <v>0</v>
      </c>
      <c r="B4" s="296" t="s">
        <v>22</v>
      </c>
      <c r="C4" s="296"/>
      <c r="D4" s="296"/>
      <c r="E4" s="296"/>
      <c r="F4" s="145" t="s">
        <v>46</v>
      </c>
      <c r="G4" s="145" t="s">
        <v>23</v>
      </c>
      <c r="H4" s="305" t="s">
        <v>55</v>
      </c>
      <c r="I4" s="305"/>
      <c r="J4" s="305"/>
      <c r="K4" s="146" t="s">
        <v>24</v>
      </c>
      <c r="L4" s="300" t="s">
        <v>25</v>
      </c>
      <c r="M4" s="301"/>
      <c r="N4" s="302" t="s">
        <v>26</v>
      </c>
      <c r="O4" s="302"/>
      <c r="P4" s="235" t="s">
        <v>169</v>
      </c>
      <c r="Q4" s="235" t="s">
        <v>170</v>
      </c>
      <c r="R4" s="235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239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24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Н.г.'!E12</f>
        <v>0</v>
      </c>
      <c r="C6" s="150">
        <f>'Соц.ком.к 7г ч1 Н.г.'!F12</f>
        <v>0</v>
      </c>
      <c r="D6" s="150">
        <f>'Соц.ком.к 7г ч1 Н.г.'!G12</f>
        <v>0</v>
      </c>
      <c r="E6" s="150">
        <f>'Соц.ком.к 7г ч1 Н.г.'!H12</f>
        <v>0</v>
      </c>
      <c r="F6" s="150">
        <f>'Соц.ком.к 7г ч1 Н.г.'!I12</f>
        <v>0</v>
      </c>
      <c r="G6" s="150">
        <f>'Соц.ком.к 7г ч1 Н.г.'!J12</f>
        <v>0</v>
      </c>
      <c r="H6" s="150">
        <f>'Соц.ком.к 7г ч1 Н.г.'!K12</f>
        <v>0</v>
      </c>
      <c r="I6" s="150">
        <f>'Соц.ком.к 7г ч1 Н.г.'!L12</f>
        <v>0</v>
      </c>
      <c r="J6" s="150">
        <f>'Соц.ком.к 7г ч1 Н.г.'!M12</f>
        <v>0</v>
      </c>
      <c r="K6" s="150">
        <f>'Соц.ком.к 7г ч1 Н.г.'!N12</f>
        <v>0</v>
      </c>
      <c r="L6" s="150">
        <f>'Соц.ком.к 7г ч2 Н.г.'!E12</f>
        <v>0</v>
      </c>
      <c r="M6" s="150">
        <f>'Соц.ком.к 7г ч2 Н.г.'!F12</f>
        <v>0</v>
      </c>
      <c r="N6" s="150">
        <f>'Соц.ком.к 7г ч2 Н.г.'!G12</f>
        <v>0</v>
      </c>
      <c r="O6" s="150">
        <f>'Соц.ком.к 7г ч2 Н.г.'!H12</f>
        <v>0</v>
      </c>
      <c r="P6" s="150">
        <f>'Соц.ком.к 7г ч2 Н.г.'!I12</f>
        <v>0</v>
      </c>
      <c r="Q6" s="150">
        <f>'Соц.ком.к 7г ч2 Н.г.'!J12</f>
        <v>0</v>
      </c>
      <c r="R6" s="150">
        <f>'Соц.ком.к 7г ч2 Н.г.'!K12</f>
        <v>0</v>
      </c>
      <c r="S6" s="150">
        <f>'Соц.ком. к 7г ч3 Н.г.'!E12</f>
        <v>0</v>
      </c>
      <c r="T6" s="150">
        <f>'Соц.ком. к 7г ч3 Н.г.'!F12</f>
        <v>0</v>
      </c>
      <c r="U6" s="150">
        <f>'Соц.ком. к 7г ч3 Н.г.'!G12</f>
        <v>0</v>
      </c>
      <c r="V6" s="150">
        <f>'Соц.ком. к 7г ч3 Н.г.'!H12</f>
        <v>0</v>
      </c>
      <c r="W6" s="150">
        <f>'Соц.ком. к 7г ч3 Н.г.'!I12</f>
        <v>0</v>
      </c>
      <c r="X6" s="150">
        <f>'Соц.ком. к 7г ч3 Н.г.'!J12</f>
        <v>0</v>
      </c>
      <c r="Y6" s="150">
        <f>'Соц.ком. к 7г ч3 Н.г.'!K12</f>
        <v>0</v>
      </c>
      <c r="Z6" s="150">
        <f>'Соц.ком. к 7г ч3 Н.г.'!L12</f>
        <v>0</v>
      </c>
      <c r="AA6" s="150">
        <f>'Соц.ком. к 7г ч4 Н.г.'!E12</f>
        <v>0</v>
      </c>
      <c r="AB6" s="150">
        <f>'Соц.ком. к 7г ч4 Н.г.'!F12</f>
        <v>0</v>
      </c>
      <c r="AC6" s="150">
        <f>'Соц.ком. к 7г ч4 Н.г.'!G12</f>
        <v>0</v>
      </c>
      <c r="AD6" s="150">
        <f>'Соц.ком. к 7г ч4 Н.г.'!H12</f>
        <v>0</v>
      </c>
      <c r="AE6" s="150">
        <f>'Соц.ком. к 7г ч4 Н.г.'!I12</f>
        <v>0</v>
      </c>
      <c r="AF6" s="150">
        <f>'Реч.разв.к 7г ч1 Н.г.'!E12</f>
        <v>0</v>
      </c>
      <c r="AG6" s="150">
        <f>'Реч.разв.к 7г ч1 Н.г.'!F12</f>
        <v>0</v>
      </c>
      <c r="AH6" s="150">
        <f>'Реч.разв.к 7г ч1 Н.г.'!G12</f>
        <v>0</v>
      </c>
      <c r="AI6" s="150">
        <f>'Реч.разв.к 7г ч1 Н.г.'!H12</f>
        <v>0</v>
      </c>
      <c r="AJ6" s="150">
        <f>'Реч.разв.к 7г ч1 Н.г.'!I12</f>
        <v>0</v>
      </c>
      <c r="AK6" s="150">
        <f>'Реч.разв.к 7г ч1 Н.г.'!J12</f>
        <v>0</v>
      </c>
      <c r="AL6" s="150">
        <f>'Реч.разв.к 7г ч1 Н.г.'!K12</f>
        <v>0</v>
      </c>
      <c r="AM6" s="150">
        <f>'Реч.разв.к 7г ч1 Н.г.'!L12</f>
        <v>0</v>
      </c>
      <c r="AN6" s="150">
        <f>'Реч.разв.к 7г ч2 Н.г.'!E12</f>
        <v>0</v>
      </c>
      <c r="AO6" s="150">
        <f>'Реч.разв.к 7г ч2 Н.г.'!F12</f>
        <v>0</v>
      </c>
      <c r="AP6" s="150">
        <f>'Реч.разв.к 7г ч2 Н.г.'!G12</f>
        <v>0</v>
      </c>
      <c r="AQ6" s="150">
        <f>'Реч.разв.к 7г ч2 Н.г.'!H12</f>
        <v>0</v>
      </c>
      <c r="AR6" s="150">
        <f>'Реч.разв.к 7г ч2 Н.г.'!I12</f>
        <v>0</v>
      </c>
      <c r="AS6" s="150">
        <f>'Реч.разв.к 7г ч2 Н.г.'!J12</f>
        <v>0</v>
      </c>
      <c r="AT6" s="150">
        <f>'Реч.разв.к 7г ч2 Н.г.'!K12</f>
        <v>0</v>
      </c>
      <c r="AU6" s="150">
        <f>'Реч.разв.к 7г ч2 Н.г.'!L12</f>
        <v>0</v>
      </c>
      <c r="AV6" s="150">
        <f>'Реч.разв.к 7г ч2 Н.г.'!M12</f>
        <v>0</v>
      </c>
      <c r="AW6" s="150">
        <f>'Реч.разв.к 7г ч3. Н.г.'!E12</f>
        <v>0</v>
      </c>
      <c r="AX6" s="150">
        <f>'Реч.разв.к 7г ч3. Н.г.'!F12</f>
        <v>0</v>
      </c>
      <c r="AY6" s="150">
        <f>'Реч.разв.к 7г ч3. Н.г.'!G12</f>
        <v>0</v>
      </c>
      <c r="AZ6" s="150">
        <f>'Реч.разв.к 7г ч3. Н.г.'!H12</f>
        <v>0</v>
      </c>
      <c r="BA6" s="150">
        <f>'Реч.разв.к 7г ч3. Н.г.'!I12</f>
        <v>0</v>
      </c>
      <c r="BB6" s="150">
        <f>'Реч.разв.к 7г ч3. Н.г.'!J12</f>
        <v>0</v>
      </c>
      <c r="BC6" s="150">
        <f>'Позн.разв. к 7г ч1. Н.г.'!E13</f>
        <v>0</v>
      </c>
      <c r="BD6" s="150">
        <f>'Позн.разв. к 7г ч1. Н.г.'!F13</f>
        <v>0</v>
      </c>
      <c r="BE6" s="150">
        <f>'Позн.разв. к 7г ч1. Н.г.'!G13</f>
        <v>0</v>
      </c>
      <c r="BF6" s="150">
        <f>'Позн.разв. к 7г ч1. Н.г.'!H13</f>
        <v>0</v>
      </c>
      <c r="BG6" s="150">
        <f>'Позн.разв. к 7г ч1. Н.г.'!I13</f>
        <v>0</v>
      </c>
      <c r="BH6" s="150">
        <f>'Позн.разв. к 7г ч1. Н.г.'!J13</f>
        <v>0</v>
      </c>
      <c r="BI6" s="150">
        <f>'Позн.разв. к 7г ч1. Н.г.'!K13</f>
        <v>0</v>
      </c>
      <c r="BJ6" s="150">
        <f>'Позн.разв. к 7г ч1. Н.г.'!L13</f>
        <v>0</v>
      </c>
      <c r="BK6" s="150">
        <f>'Позн.разв. к 7г ч1. Н.г.'!M13</f>
        <v>0</v>
      </c>
      <c r="BL6" s="150">
        <f>'Позн.разв. к 7г ч2. Н.г.'!E13</f>
        <v>0</v>
      </c>
      <c r="BM6" s="150">
        <f>'Позн.разв. к 7г ч2. Н.г.'!F13</f>
        <v>0</v>
      </c>
      <c r="BN6" s="150">
        <f>'Позн.разв. к 7г ч2. Н.г.'!G13</f>
        <v>0</v>
      </c>
      <c r="BO6" s="150">
        <f>'Позн.разв. к 7г ч2. Н.г.'!H13</f>
        <v>0</v>
      </c>
      <c r="BP6" s="150">
        <f>'Позн.разв. к 7г ч2. Н.г.'!I13</f>
        <v>0</v>
      </c>
      <c r="BQ6" s="150">
        <f>'Позн.разв. к 7г ч2. Н.г.'!J13</f>
        <v>0</v>
      </c>
      <c r="BR6" s="150">
        <f>'Позн.разв. к 7г ч2. Н.г.'!K13</f>
        <v>0</v>
      </c>
      <c r="BS6" s="150">
        <f>'Позн.разв. к 7г ч2. Н.г.'!L13</f>
        <v>0</v>
      </c>
      <c r="BT6" s="150">
        <f>'Позн.разв. к 7г ч2. Н.г.'!M13</f>
        <v>0</v>
      </c>
      <c r="BU6" s="150">
        <f>'Позн.разв. к 7г ч3. Н.г.'!E13</f>
        <v>0</v>
      </c>
      <c r="BV6" s="150">
        <f>'Позн.разв. к 7г ч3. Н.г.'!F13</f>
        <v>0</v>
      </c>
      <c r="BW6" s="150">
        <f>'Позн.разв. к 7г ч3. Н.г.'!G13</f>
        <v>0</v>
      </c>
      <c r="BX6" s="150">
        <f>'Позн.разв. к 7г ч3. Н.г.'!H13</f>
        <v>0</v>
      </c>
      <c r="BY6" s="150">
        <f>'Позн.разв. к 7г ч3. Н.г.'!I13</f>
        <v>0</v>
      </c>
      <c r="BZ6" s="150">
        <f>'Позн.разв. к 7г ч3. Н.г.'!J13</f>
        <v>0</v>
      </c>
      <c r="CA6" s="150">
        <f>'Позн.разв. к 7г ч3. Н.г.'!K13</f>
        <v>0</v>
      </c>
      <c r="CB6" s="150">
        <f>'Позн.разв. к 7г ч3. Н.г.'!L13</f>
        <v>0</v>
      </c>
      <c r="CC6" s="150">
        <f>'Позн.разв. к 7г ч3. Н.г.'!M13</f>
        <v>0</v>
      </c>
      <c r="CD6" s="150">
        <f>'Позн.разв. к 7г ч3. Н.г.'!N13</f>
        <v>0</v>
      </c>
      <c r="CE6" s="150">
        <f>'Позн.разв. к 7г ч3. Н.г.'!O13</f>
        <v>0</v>
      </c>
      <c r="CF6" s="150">
        <f>'Позн.разв. к 7г ч3. Н.г.'!P13</f>
        <v>0</v>
      </c>
      <c r="CG6" s="150">
        <f>'Позн.разв. к 7г ч3. Н.г.'!Q13</f>
        <v>0</v>
      </c>
      <c r="CH6" s="150">
        <f>'Физ.разв. к 7г ч1. Н.г.'!E13</f>
        <v>0</v>
      </c>
      <c r="CI6" s="150">
        <f>'Физ.разв. к 7г ч1. Н.г.'!F13</f>
        <v>0</v>
      </c>
      <c r="CJ6" s="150">
        <f>'Физ.разв. к 7г ч1. Н.г.'!G13</f>
        <v>0</v>
      </c>
      <c r="CK6" s="150">
        <f>'Физ.разв. к 7г ч1. Н.г.'!H13</f>
        <v>0</v>
      </c>
      <c r="CL6" s="150">
        <f>'Физ.разв. к 7г ч1. Н.г.'!I13</f>
        <v>0</v>
      </c>
      <c r="CM6" s="150">
        <f>'Физ.разв. к 7г ч1. Н.г.'!J13</f>
        <v>0</v>
      </c>
      <c r="CN6" s="150">
        <f>'Физ.разв. к 7г ч1. Н.г.'!K13</f>
        <v>0</v>
      </c>
      <c r="CO6" s="150">
        <f>'Физ.разв. к 7г ч1. Н.г.'!L13</f>
        <v>0</v>
      </c>
      <c r="CP6" s="150">
        <f>'Физ.разв. к 7г ч1. Н.г.'!M13</f>
        <v>0</v>
      </c>
      <c r="CQ6" s="150">
        <f>'Физ.разв. к 7г ч1. Н.г.'!N13</f>
        <v>0</v>
      </c>
      <c r="CR6" s="150">
        <f>'Физ.разв. к 7г ч1. Н.г.'!O13</f>
        <v>0</v>
      </c>
      <c r="CS6" s="150">
        <f>'Физ.разв. к 7г ч1. Н.г.'!P13</f>
        <v>0</v>
      </c>
      <c r="CT6" s="150">
        <f>'Физ.разв. к 7г ч1. Н.г.'!Q13</f>
        <v>0</v>
      </c>
      <c r="CU6" s="150">
        <f>'Физ.разв. к 7г ч1. Н.г.'!R13</f>
        <v>0</v>
      </c>
      <c r="CV6" s="150">
        <f>'Физ.разв. к 7г ч1. Н.г.'!S13</f>
        <v>0</v>
      </c>
      <c r="CW6" s="150">
        <f>'Физ.разв. к 7г ч1. Н.г.'!T13</f>
        <v>0</v>
      </c>
      <c r="CX6" s="150">
        <f>'Физ.разв. к 7г ч1. Н.г.'!U13</f>
        <v>0</v>
      </c>
      <c r="CY6" s="150">
        <f>'Физ.разв. к 7г ч1. Н.г.'!V13</f>
        <v>0</v>
      </c>
      <c r="CZ6" s="150">
        <f>'Физ.разв. к 7г ч1. Н.г.'!W13</f>
        <v>0</v>
      </c>
      <c r="DA6" s="150">
        <f>'Физ.разв. к 7г ч2. Н.г.'!E14</f>
        <v>0</v>
      </c>
      <c r="DB6" s="150">
        <f>'Физ.разв. к 7г ч2. Н.г.'!F14</f>
        <v>0</v>
      </c>
      <c r="DC6" s="150">
        <f>'Физ.разв. к 7г ч2. Н.г.'!G14</f>
        <v>0</v>
      </c>
      <c r="DD6" s="150">
        <f>'Физ.разв. к 7г ч2. Н.г.'!H14</f>
        <v>0</v>
      </c>
      <c r="DE6" s="150">
        <f>'Физ.разв. к 7г ч2. Н.г.'!I14</f>
        <v>0</v>
      </c>
      <c r="DF6" s="150">
        <f>'Физ.разв. к 7г ч2. Н.г.'!J14</f>
        <v>0</v>
      </c>
      <c r="DG6" s="150">
        <f>'Физ.разв. к 7г ч2. Н.г.'!K14</f>
        <v>0</v>
      </c>
      <c r="DH6" s="150">
        <f>'Физ.разв. к 7г ч2. Н.г.'!L14</f>
        <v>0</v>
      </c>
      <c r="DI6" s="150">
        <f>'Физ.разв. к 7г ч2. Н.г.'!M14</f>
        <v>0</v>
      </c>
      <c r="DJ6" s="150">
        <f>'Физ.разв. к 7г ч2. Н.г.'!N14</f>
        <v>0</v>
      </c>
      <c r="DK6" s="150">
        <f>'Физ.разв. к 7г ч2. Н.г.'!O14</f>
        <v>0</v>
      </c>
      <c r="DL6" s="150">
        <f>'Физ.разв. к 7г ч2. Н.г.'!P14</f>
        <v>0</v>
      </c>
      <c r="DM6" s="150">
        <f>'Физ.разв. к 7г ч2. Н.г.'!Q14</f>
        <v>0</v>
      </c>
      <c r="DN6" s="150">
        <f>'Физ.разв. к 7г ч2. Н.г.'!R14</f>
        <v>0</v>
      </c>
      <c r="DO6" s="150">
        <f>'Физ.разв. к 7г ч2. Н.г.'!S14</f>
        <v>0</v>
      </c>
      <c r="DP6" s="150">
        <f>'Физ.разв. к 7г ч2. Н.г.'!T14</f>
        <v>0</v>
      </c>
      <c r="DQ6" s="150">
        <f>'Физ.разв. к 7г ч3. Н.г.'!E14</f>
        <v>0</v>
      </c>
      <c r="DR6" s="150">
        <f>'Физ.разв. к 7г ч3. Н.г.'!F14</f>
        <v>0</v>
      </c>
      <c r="DS6" s="150">
        <f>'Физ.разв. к 7г ч3. Н.г.'!G14</f>
        <v>0</v>
      </c>
      <c r="DT6" s="150">
        <f>'Физ.разв. к 7г ч3. Н.г.'!H14</f>
        <v>0</v>
      </c>
      <c r="DU6" s="150">
        <f>'Физ.разв. к 7г ч3. Н.г.'!I14</f>
        <v>0</v>
      </c>
      <c r="DV6" s="150">
        <f>'Физ.разв. к 7г ч3. Н.г.'!J14</f>
        <v>0</v>
      </c>
      <c r="DW6" s="150">
        <f>'Физ.разв. к 7г ч3. Н.г.'!K14</f>
        <v>0</v>
      </c>
      <c r="DX6" s="150">
        <f>'Физ.разв. к 7г ч3. Н.г.'!L14</f>
        <v>0</v>
      </c>
      <c r="DY6" s="150">
        <f>'Физ.разв. к 7г ч3. Н.г.'!M14</f>
        <v>0</v>
      </c>
      <c r="DZ6" s="150">
        <f>'Физ.разв. к 7г ч3. Н.г.'!N14</f>
        <v>0</v>
      </c>
      <c r="EA6" s="150">
        <f>'Физ.разв. к 7г ч3. Н.г.'!O14</f>
        <v>0</v>
      </c>
      <c r="EB6" s="150">
        <f>'Худ.эст.к 7г ч1. Н.г.'!E13</f>
        <v>0</v>
      </c>
      <c r="EC6" s="150">
        <f>'Худ.эст.к 7г ч1. Н.г.'!F13</f>
        <v>0</v>
      </c>
      <c r="ED6" s="150">
        <f>'Худ.эст.к 7г ч1. Н.г.'!G13</f>
        <v>0</v>
      </c>
      <c r="EE6" s="150">
        <f>'Худ.эст.к 7г ч1. Н.г.'!H13</f>
        <v>0</v>
      </c>
      <c r="EF6" s="150">
        <f>'Худ.эст.к 7г ч1. Н.г.'!I13</f>
        <v>0</v>
      </c>
      <c r="EG6" s="150">
        <f>'Худ.эст.к 7г ч1. Н.г.'!J13</f>
        <v>0</v>
      </c>
      <c r="EH6" s="150">
        <f>'Худ.эст.к 7г ч1. Н.г.'!K13</f>
        <v>0</v>
      </c>
      <c r="EI6" s="150">
        <f>'Худ.эст.к 7г ч1. Н.г.'!L13</f>
        <v>0</v>
      </c>
      <c r="EJ6" s="150">
        <f>'Худ.эст.к 7г ч1. Н.г.'!M13</f>
        <v>0</v>
      </c>
      <c r="EK6" s="150">
        <f>'Худ.эст.к 7г ч1. Н.г.'!N13</f>
        <v>0</v>
      </c>
      <c r="EL6" s="150">
        <f>'Худ.эст.к 7г ч1. Н.г.'!O13</f>
        <v>0</v>
      </c>
      <c r="EM6" s="150">
        <f>'Худ.эст.к 7г ч1. Н.г.'!P13</f>
        <v>0</v>
      </c>
      <c r="EN6" s="150">
        <f>'Худ.эст.к 7г ч1. Н.г.'!Q13</f>
        <v>0</v>
      </c>
      <c r="EO6" s="150">
        <f>'Худ.эст.к 7г ч2. Н.г.'!E13</f>
        <v>0</v>
      </c>
      <c r="EP6" s="150">
        <f>'Худ.эст.к 7г ч2. Н.г.'!F13</f>
        <v>0</v>
      </c>
      <c r="EQ6" s="150">
        <f>'Худ.эст.к 7г ч2. Н.г.'!G13</f>
        <v>0</v>
      </c>
      <c r="ER6" s="150">
        <f>'Худ.эст.к 7г ч2. Н.г.'!H13</f>
        <v>0</v>
      </c>
      <c r="ES6" s="150">
        <f>'Худ.эст.к 7г ч2. Н.г.'!I13</f>
        <v>0</v>
      </c>
      <c r="ET6" s="150">
        <f>'Худ.эст.к 7г ч2. Н.г.'!J13</f>
        <v>0</v>
      </c>
      <c r="EU6" s="150">
        <f>'Худ.эст.к 7г ч2. Н.г.'!K13</f>
        <v>0</v>
      </c>
      <c r="EV6" s="150">
        <f>'Худ.эст.к 7г ч2. Н.г.'!L13</f>
        <v>0</v>
      </c>
      <c r="EW6" s="150">
        <f>'Худ.эст.к 7г ч2. Н.г.'!M13</f>
        <v>0</v>
      </c>
      <c r="EX6" s="150">
        <f>'Худ.эст.к 7г ч2. Н.г.'!N13</f>
        <v>0</v>
      </c>
      <c r="EY6" s="150">
        <f>'Худ.эст.к 7г ч2. Н.г.'!O13</f>
        <v>0</v>
      </c>
      <c r="EZ6" s="150">
        <f>'Худ.эст.к 7г ч2. Н.г.'!P13</f>
        <v>0</v>
      </c>
      <c r="FA6" s="150">
        <f>'Худ.эст.к 7г ч2. Н.г.'!Q13</f>
        <v>0</v>
      </c>
      <c r="FB6" s="150">
        <f>'Худ.эст.к 7г ч3. Н.г.'!E13</f>
        <v>0</v>
      </c>
      <c r="FC6" s="150">
        <f>'Худ.эст.к 7г ч3. Н.г.'!F13</f>
        <v>0</v>
      </c>
      <c r="FD6" s="150">
        <f>'Худ.эст.к 7г ч3. Н.г.'!G13</f>
        <v>0</v>
      </c>
      <c r="FE6" s="150">
        <f>'Худ.эст.к 7г ч3. Н.г.'!H13</f>
        <v>0</v>
      </c>
      <c r="FF6" s="150">
        <f>'Худ.эст.к 7г ч3. Н.г.'!I13</f>
        <v>0</v>
      </c>
      <c r="FG6" s="150">
        <f>'Худ.эст.к 7г ч3. Н.г.'!J13</f>
        <v>0</v>
      </c>
      <c r="FH6" s="150">
        <f>'Худ.эст.к 7г ч3. Н.г.'!K13</f>
        <v>0</v>
      </c>
      <c r="FI6" s="150">
        <f>'Худ.эст.к 7г ч3. Н.г.'!L13</f>
        <v>0</v>
      </c>
    </row>
    <row r="7" spans="1:165">
      <c r="A7" s="12" t="s">
        <v>277</v>
      </c>
      <c r="B7" s="150">
        <f>'Соц.ком.к 7г ч1 К.г.'!E12</f>
        <v>0</v>
      </c>
      <c r="C7" s="150">
        <f>'Соц.ком.к 7г ч1 К.г.'!F12</f>
        <v>0</v>
      </c>
      <c r="D7" s="150">
        <f>'Соц.ком.к 7г ч1 К.г.'!G12</f>
        <v>0</v>
      </c>
      <c r="E7" s="150">
        <f>'Соц.ком.к 7г ч1 К.г.'!H12</f>
        <v>0</v>
      </c>
      <c r="F7" s="150">
        <f>'Соц.ком.к 7г ч1 К.г.'!I12</f>
        <v>0</v>
      </c>
      <c r="G7" s="150">
        <f>'Соц.ком.к 7г ч1 К.г.'!J12</f>
        <v>0</v>
      </c>
      <c r="H7" s="150">
        <f>'Соц.ком.к 7г ч1 К.г.'!K12</f>
        <v>0</v>
      </c>
      <c r="I7" s="150">
        <f>'Соц.ком.к 7г ч1 К.г.'!L12</f>
        <v>0</v>
      </c>
      <c r="J7" s="150">
        <f>'Соц.ком.к 7г ч1 К.г.'!M12</f>
        <v>0</v>
      </c>
      <c r="K7" s="150">
        <f>'Соц.ком.к 7г ч1 К.г.'!N12</f>
        <v>0</v>
      </c>
      <c r="L7" s="150">
        <f>'Соц.ком.к 7г ч2 К.г.'!E12</f>
        <v>0</v>
      </c>
      <c r="M7" s="150">
        <f>'Соц.ком.к 7г ч2 К.г.'!F12</f>
        <v>0</v>
      </c>
      <c r="N7" s="150">
        <f>'Соц.ком.к 7г ч2 К.г.'!G12</f>
        <v>0</v>
      </c>
      <c r="O7" s="150">
        <f>'Соц.ком.к 7г ч2 К.г.'!H12</f>
        <v>0</v>
      </c>
      <c r="P7" s="150">
        <f>'Соц.ком.к 7г ч2 К.г.'!I12</f>
        <v>0</v>
      </c>
      <c r="Q7" s="150">
        <f>'Соц.ком.к 7г ч2 К.г.'!J12</f>
        <v>0</v>
      </c>
      <c r="R7" s="150">
        <f>'Соц.ком.к 7г ч2 К.г.'!K12</f>
        <v>0</v>
      </c>
      <c r="S7" s="150">
        <f>'Соц.ком. к 7г ч3 К.г.'!E12</f>
        <v>0</v>
      </c>
      <c r="T7" s="150">
        <f>'Соц.ком. к 7г ч3 К.г.'!F12</f>
        <v>0</v>
      </c>
      <c r="U7" s="150">
        <f>'Соц.ком. к 7г ч3 К.г.'!G12</f>
        <v>0</v>
      </c>
      <c r="V7" s="150">
        <f>'Соц.ком. к 7г ч3 К.г.'!H12</f>
        <v>0</v>
      </c>
      <c r="W7" s="150">
        <f>'Соц.ком. к 7г ч3 К.г.'!I12</f>
        <v>0</v>
      </c>
      <c r="X7" s="150">
        <f>'Соц.ком. к 7г ч3 К.г.'!J12</f>
        <v>0</v>
      </c>
      <c r="Y7" s="150">
        <f>'Соц.ком. к 7г ч3 К.г.'!K12</f>
        <v>0</v>
      </c>
      <c r="Z7" s="150">
        <f>'Соц.ком. к 7г ч3 К.г.'!L12</f>
        <v>0</v>
      </c>
      <c r="AA7" s="150">
        <f>'Соц.ком. к 7г ч4 К.г.'!E12</f>
        <v>0</v>
      </c>
      <c r="AB7" s="150">
        <f>'Соц.ком. к 7г ч4 К.г.'!F12</f>
        <v>0</v>
      </c>
      <c r="AC7" s="150">
        <f>'Соц.ком. к 7г ч4 К.г.'!G12</f>
        <v>0</v>
      </c>
      <c r="AD7" s="150">
        <f>'Соц.ком. к 7г ч4 К.г.'!H12</f>
        <v>0</v>
      </c>
      <c r="AE7" s="150">
        <f>'Соц.ком. к 7г ч4 К.г.'!I12</f>
        <v>0</v>
      </c>
      <c r="AF7" s="150">
        <f>'Реч.разв.к 7г ч1 К.г.'!E12</f>
        <v>0</v>
      </c>
      <c r="AG7" s="150">
        <f>'Реч.разв.к 7г ч1 К.г.'!F12</f>
        <v>0</v>
      </c>
      <c r="AH7" s="150">
        <f>'Реч.разв.к 7г ч1 К.г.'!G12</f>
        <v>0</v>
      </c>
      <c r="AI7" s="150">
        <f>'Реч.разв.к 7г ч1 К.г.'!H12</f>
        <v>0</v>
      </c>
      <c r="AJ7" s="150">
        <f>'Реч.разв.к 7г ч1 К.г.'!I12</f>
        <v>0</v>
      </c>
      <c r="AK7" s="150">
        <f>'Реч.разв.к 7г ч1 К.г.'!J12</f>
        <v>0</v>
      </c>
      <c r="AL7" s="150">
        <f>'Реч.разв.к 7г ч1 К.г.'!K12</f>
        <v>0</v>
      </c>
      <c r="AM7" s="150">
        <f>'Реч.разв.к 7г ч1 К.г.'!L12</f>
        <v>0</v>
      </c>
      <c r="AN7" s="150">
        <f>'Реч.разв.к 7г ч2 К.г. '!E12</f>
        <v>0</v>
      </c>
      <c r="AO7" s="150">
        <f>'Реч.разв.к 7г ч2 К.г. '!F12</f>
        <v>0</v>
      </c>
      <c r="AP7" s="150">
        <f>'Реч.разв.к 7г ч2 К.г. '!G12</f>
        <v>0</v>
      </c>
      <c r="AQ7" s="150">
        <f>'Реч.разв.к 7г ч2 К.г. '!H12</f>
        <v>0</v>
      </c>
      <c r="AR7" s="150">
        <f>'Реч.разв.к 7г ч2 К.г. '!I12</f>
        <v>0</v>
      </c>
      <c r="AS7" s="150">
        <f>'Реч.разв.к 7г ч2 К.г. '!J12</f>
        <v>0</v>
      </c>
      <c r="AT7" s="150">
        <f>'Реч.разв.к 7г ч2 К.г. '!K12</f>
        <v>0</v>
      </c>
      <c r="AU7" s="150">
        <f>'Реч.разв.к 7г ч2 К.г. '!L12</f>
        <v>0</v>
      </c>
      <c r="AV7" s="150">
        <f>'Реч.разв.к 7г ч2 К.г. '!M12</f>
        <v>0</v>
      </c>
      <c r="AW7" s="150">
        <f>'Реч.разв.к 7г ч3. К.г. '!E12</f>
        <v>0</v>
      </c>
      <c r="AX7" s="150">
        <f>'Реч.разв.к 7г ч3. К.г. '!F12</f>
        <v>0</v>
      </c>
      <c r="AY7" s="150">
        <f>'Реч.разв.к 7г ч3. К.г. '!G12</f>
        <v>0</v>
      </c>
      <c r="AZ7" s="150">
        <f>'Реч.разв.к 7г ч3. К.г. '!H12</f>
        <v>0</v>
      </c>
      <c r="BA7" s="150">
        <f>'Реч.разв.к 7г ч3. К.г. '!I12</f>
        <v>0</v>
      </c>
      <c r="BB7" s="150">
        <f>'Реч.разв.к 7г ч3. К.г. '!J12</f>
        <v>0</v>
      </c>
      <c r="BC7" s="150">
        <f>'Позн.разв. к 7г ч1. К.г. '!E13</f>
        <v>0</v>
      </c>
      <c r="BD7" s="150">
        <f>'Позн.разв. к 7г ч1. К.г. '!F13</f>
        <v>0</v>
      </c>
      <c r="BE7" s="150">
        <f>'Позн.разв. к 7г ч1. К.г. '!G13</f>
        <v>0</v>
      </c>
      <c r="BF7" s="150">
        <f>'Позн.разв. к 7г ч1. К.г. '!H13</f>
        <v>0</v>
      </c>
      <c r="BG7" s="150">
        <f>'Позн.разв. к 7г ч1. К.г. '!I13</f>
        <v>0</v>
      </c>
      <c r="BH7" s="150">
        <f>'Позн.разв. к 7г ч1. К.г. '!J13</f>
        <v>0</v>
      </c>
      <c r="BI7" s="150">
        <f>'Позн.разв. к 7г ч1. К.г. '!K13</f>
        <v>0</v>
      </c>
      <c r="BJ7" s="150">
        <f>'Позн.разв. к 7г ч1. К.г. '!L13</f>
        <v>0</v>
      </c>
      <c r="BK7" s="150">
        <f>'Позн.разв. к 7г ч1. К.г. '!M13</f>
        <v>0</v>
      </c>
      <c r="BL7" s="150">
        <f>'Позн.разв. к 7г ч2. К.г.'!E13</f>
        <v>0</v>
      </c>
      <c r="BM7" s="150">
        <f>'Позн.разв. к 7г ч2. К.г.'!F13</f>
        <v>0</v>
      </c>
      <c r="BN7" s="150">
        <f>'Позн.разв. к 7г ч2. К.г.'!G13</f>
        <v>0</v>
      </c>
      <c r="BO7" s="150">
        <f>'Позн.разв. к 7г ч2. К.г.'!H13</f>
        <v>0</v>
      </c>
      <c r="BP7" s="150">
        <f>'Позн.разв. к 7г ч2. К.г.'!I13</f>
        <v>0</v>
      </c>
      <c r="BQ7" s="150">
        <f>'Позн.разв. к 7г ч2. К.г.'!J13</f>
        <v>0</v>
      </c>
      <c r="BR7" s="150">
        <f>'Позн.разв. к 7г ч2. К.г.'!K13</f>
        <v>0</v>
      </c>
      <c r="BS7" s="150">
        <f>'Позн.разв. к 7г ч2. К.г.'!L13</f>
        <v>0</v>
      </c>
      <c r="BT7" s="150">
        <f>'Позн.разв. к 7г ч2. К.г.'!M13</f>
        <v>0</v>
      </c>
      <c r="BU7" s="150">
        <f>'Позн.разв. к 7г ч3. К.г. '!E13</f>
        <v>0</v>
      </c>
      <c r="BV7" s="150">
        <f>'Позн.разв. к 7г ч3. К.г. '!F13</f>
        <v>0</v>
      </c>
      <c r="BW7" s="150">
        <f>'Позн.разв. к 7г ч3. К.г. '!G13</f>
        <v>0</v>
      </c>
      <c r="BX7" s="150">
        <f>'Позн.разв. к 7г ч3. К.г. '!H13</f>
        <v>0</v>
      </c>
      <c r="BY7" s="150">
        <f>'Позн.разв. к 7г ч3. К.г. '!I13</f>
        <v>0</v>
      </c>
      <c r="BZ7" s="150">
        <f>'Позн.разв. к 7г ч3. К.г. '!J13</f>
        <v>0</v>
      </c>
      <c r="CA7" s="150">
        <f>'Позн.разв. к 7г ч3. К.г. '!K13</f>
        <v>0</v>
      </c>
      <c r="CB7" s="150">
        <f>'Позн.разв. к 7г ч3. К.г. '!L13</f>
        <v>0</v>
      </c>
      <c r="CC7" s="150">
        <f>'Позн.разв. к 7г ч3. К.г. '!M13</f>
        <v>0</v>
      </c>
      <c r="CD7" s="150">
        <f>'Позн.разв. к 7г ч3. К.г. '!N13</f>
        <v>0</v>
      </c>
      <c r="CE7" s="150">
        <f>'Позн.разв. к 7г ч3. К.г. '!O13</f>
        <v>0</v>
      </c>
      <c r="CF7" s="150">
        <f>'Позн.разв. к 7г ч3. К.г. '!P13</f>
        <v>0</v>
      </c>
      <c r="CG7" s="150">
        <f>'Позн.разв. к 7г ч3. К.г. '!Q13</f>
        <v>0</v>
      </c>
      <c r="CH7" s="150">
        <f>'Физ.разв. к 7г ч1. К.г. '!E13</f>
        <v>0</v>
      </c>
      <c r="CI7" s="150">
        <f>'Физ.разв. к 7г ч1. К.г. '!F13</f>
        <v>0</v>
      </c>
      <c r="CJ7" s="150">
        <f>'Физ.разв. к 7г ч1. К.г. '!G13</f>
        <v>0</v>
      </c>
      <c r="CK7" s="150">
        <f>'Физ.разв. к 7г ч1. К.г. '!H13</f>
        <v>0</v>
      </c>
      <c r="CL7" s="150">
        <f>'Физ.разв. к 7г ч1. К.г. '!I13</f>
        <v>0</v>
      </c>
      <c r="CM7" s="150">
        <f>'Физ.разв. к 7г ч1. К.г. '!J13</f>
        <v>0</v>
      </c>
      <c r="CN7" s="150">
        <f>'Физ.разв. к 7г ч1. К.г. '!K13</f>
        <v>0</v>
      </c>
      <c r="CO7" s="150">
        <f>'Физ.разв. к 7г ч1. К.г. '!L13</f>
        <v>0</v>
      </c>
      <c r="CP7" s="150">
        <f>'Физ.разв. к 7г ч1. К.г. '!M13</f>
        <v>0</v>
      </c>
      <c r="CQ7" s="150">
        <f>'Физ.разв. к 7г ч1. К.г. '!N13</f>
        <v>0</v>
      </c>
      <c r="CR7" s="150">
        <f>'Физ.разв. к 7г ч1. К.г. '!O13</f>
        <v>0</v>
      </c>
      <c r="CS7" s="150">
        <f>'Физ.разв. к 7г ч1. К.г. '!P13</f>
        <v>0</v>
      </c>
      <c r="CT7" s="150">
        <f>'Физ.разв. к 7г ч1. К.г. '!Q13</f>
        <v>0</v>
      </c>
      <c r="CU7" s="150">
        <f>'Физ.разв. к 7г ч1. К.г. '!R13</f>
        <v>0</v>
      </c>
      <c r="CV7" s="150">
        <f>'Физ.разв. к 7г ч1. К.г. '!S13</f>
        <v>0</v>
      </c>
      <c r="CW7" s="150">
        <f>'Физ.разв. к 7г ч1. К.г. '!T13</f>
        <v>0</v>
      </c>
      <c r="CX7" s="150">
        <f>'Физ.разв. к 7г ч1. К.г. '!U13</f>
        <v>0</v>
      </c>
      <c r="CY7" s="150">
        <f>'Физ.разв. к 7г ч1. К.г. '!V13</f>
        <v>0</v>
      </c>
      <c r="CZ7" s="150">
        <f>'Физ.разв. к 7г ч1. К.г. '!W13</f>
        <v>0</v>
      </c>
      <c r="DA7" s="150">
        <f>'Физ.разв. к 7г ч2. К.г.'!E14</f>
        <v>0</v>
      </c>
      <c r="DB7" s="150">
        <f>'Физ.разв. к 7г ч2. К.г.'!F14</f>
        <v>0</v>
      </c>
      <c r="DC7" s="150">
        <f>'Физ.разв. к 7г ч2. К.г.'!G14</f>
        <v>0</v>
      </c>
      <c r="DD7" s="150">
        <f>'Физ.разв. к 7г ч2. К.г.'!H14</f>
        <v>0</v>
      </c>
      <c r="DE7" s="150">
        <f>'Физ.разв. к 7г ч2. К.г.'!I14</f>
        <v>0</v>
      </c>
      <c r="DF7" s="150">
        <f>'Физ.разв. к 7г ч2. К.г.'!J14</f>
        <v>0</v>
      </c>
      <c r="DG7" s="150">
        <f>'Физ.разв. к 7г ч2. К.г.'!K14</f>
        <v>0</v>
      </c>
      <c r="DH7" s="150">
        <f>'Физ.разв. к 7г ч2. К.г.'!L14</f>
        <v>0</v>
      </c>
      <c r="DI7" s="150">
        <f>'Физ.разв. к 7г ч2. К.г.'!M14</f>
        <v>0</v>
      </c>
      <c r="DJ7" s="150">
        <f>'Физ.разв. к 7г ч2. К.г.'!N14</f>
        <v>0</v>
      </c>
      <c r="DK7" s="150">
        <f>'Физ.разв. к 7г ч2. К.г.'!O14</f>
        <v>0</v>
      </c>
      <c r="DL7" s="150">
        <f>'Физ.разв. к 7г ч2. К.г.'!P14</f>
        <v>0</v>
      </c>
      <c r="DM7" s="150">
        <f>'Физ.разв. к 7г ч2. К.г.'!Q14</f>
        <v>0</v>
      </c>
      <c r="DN7" s="150">
        <f>'Физ.разв. к 7г ч2. К.г.'!R14</f>
        <v>0</v>
      </c>
      <c r="DO7" s="150">
        <f>'Физ.разв. к 7г ч2. К.г.'!S14</f>
        <v>0</v>
      </c>
      <c r="DP7" s="150">
        <f>'Физ.разв. к 7г ч2. К.г.'!T14</f>
        <v>0</v>
      </c>
      <c r="DQ7" s="150">
        <f>'Физ.разв. к 7г ч3. К.г. '!E14</f>
        <v>0</v>
      </c>
      <c r="DR7" s="150">
        <f>'Физ.разв. к 7г ч3. К.г. '!F14</f>
        <v>0</v>
      </c>
      <c r="DS7" s="150">
        <f>'Физ.разв. к 7г ч3. К.г. '!G14</f>
        <v>0</v>
      </c>
      <c r="DT7" s="150">
        <f>'Физ.разв. к 7г ч3. К.г. '!H14</f>
        <v>0</v>
      </c>
      <c r="DU7" s="150">
        <f>'Физ.разв. к 7г ч3. К.г. '!I14</f>
        <v>0</v>
      </c>
      <c r="DV7" s="150">
        <f>'Физ.разв. к 7г ч3. К.г. '!J14</f>
        <v>0</v>
      </c>
      <c r="DW7" s="150">
        <f>'Физ.разв. к 7г ч3. К.г. '!K14</f>
        <v>0</v>
      </c>
      <c r="DX7" s="150">
        <f>'Физ.разв. к 7г ч3. К.г. '!L14</f>
        <v>0</v>
      </c>
      <c r="DY7" s="150">
        <f>'Физ.разв. к 7г ч3. К.г. '!M14</f>
        <v>0</v>
      </c>
      <c r="DZ7" s="150">
        <f>'Физ.разв. к 7г ч3. К.г. '!N14</f>
        <v>0</v>
      </c>
      <c r="EA7" s="150">
        <f>'Физ.разв. к 7г ч3. К.г. '!O14</f>
        <v>0</v>
      </c>
      <c r="EB7" s="150">
        <f>'Худ.эст.к 7г ч1. К.г. '!E13</f>
        <v>0</v>
      </c>
      <c r="EC7" s="150">
        <f>'Худ.эст.к 7г ч1. К.г. '!F13</f>
        <v>0</v>
      </c>
      <c r="ED7" s="150">
        <f>'Худ.эст.к 7г ч1. К.г. '!G13</f>
        <v>0</v>
      </c>
      <c r="EE7" s="150">
        <f>'Худ.эст.к 7г ч1. К.г. '!H13</f>
        <v>0</v>
      </c>
      <c r="EF7" s="150">
        <f>'Худ.эст.к 7г ч1. К.г. '!I13</f>
        <v>0</v>
      </c>
      <c r="EG7" s="150">
        <f>'Худ.эст.к 7г ч1. К.г. '!J13</f>
        <v>0</v>
      </c>
      <c r="EH7" s="150">
        <f>'Худ.эст.к 7г ч1. К.г. '!K13</f>
        <v>0</v>
      </c>
      <c r="EI7" s="150">
        <f>'Худ.эст.к 7г ч1. К.г. '!L13</f>
        <v>0</v>
      </c>
      <c r="EJ7" s="150">
        <f>'Худ.эст.к 7г ч1. К.г. '!M13</f>
        <v>0</v>
      </c>
      <c r="EK7" s="150">
        <f>'Худ.эст.к 7г ч1. К.г. '!N13</f>
        <v>0</v>
      </c>
      <c r="EL7" s="150">
        <f>'Худ.эст.к 7г ч1. К.г. '!O13</f>
        <v>0</v>
      </c>
      <c r="EM7" s="150">
        <f>'Худ.эст.к 7г ч1. К.г. '!P13</f>
        <v>0</v>
      </c>
      <c r="EN7" s="150">
        <f>'Худ.эст.к 7г ч1. К.г. '!Q13</f>
        <v>0</v>
      </c>
      <c r="EO7" s="150">
        <f>'Худ.эст.к 7г ч2. К.г. '!E13</f>
        <v>0</v>
      </c>
      <c r="EP7" s="150">
        <f>'Худ.эст.к 7г ч2. К.г. '!F13</f>
        <v>0</v>
      </c>
      <c r="EQ7" s="150">
        <f>'Худ.эст.к 7г ч2. К.г. '!G13</f>
        <v>0</v>
      </c>
      <c r="ER7" s="150">
        <f>'Худ.эст.к 7г ч2. К.г. '!H13</f>
        <v>0</v>
      </c>
      <c r="ES7" s="150">
        <f>'Худ.эст.к 7г ч2. К.г. '!I13</f>
        <v>0</v>
      </c>
      <c r="ET7" s="150">
        <f>'Худ.эст.к 7г ч2. К.г. '!J13</f>
        <v>0</v>
      </c>
      <c r="EU7" s="150">
        <f>'Худ.эст.к 7г ч2. К.г. '!K13</f>
        <v>0</v>
      </c>
      <c r="EV7" s="150">
        <f>'Худ.эст.к 7г ч2. К.г. '!L13</f>
        <v>0</v>
      </c>
      <c r="EW7" s="150">
        <f>'Худ.эст.к 7г ч2. К.г. '!M13</f>
        <v>0</v>
      </c>
      <c r="EX7" s="150">
        <f>'Худ.эст.к 7г ч2. К.г. '!N13</f>
        <v>0</v>
      </c>
      <c r="EY7" s="150">
        <f>'Худ.эст.к 7г ч2. К.г. '!O13</f>
        <v>0</v>
      </c>
      <c r="EZ7" s="150">
        <f>'Худ.эст.к 7г ч2. К.г. '!P13</f>
        <v>0</v>
      </c>
      <c r="FA7" s="150">
        <f>'Худ.эст.к 7г ч2. К.г. '!Q13</f>
        <v>0</v>
      </c>
      <c r="FB7" s="150">
        <f>'Худ.эст.к 7г ч3. К.г. '!E13</f>
        <v>0</v>
      </c>
      <c r="FC7" s="150">
        <f>'Худ.эст.к 7г ч3. К.г. '!F13</f>
        <v>0</v>
      </c>
      <c r="FD7" s="150">
        <f>'Худ.эст.к 7г ч3. К.г. '!G13</f>
        <v>0</v>
      </c>
      <c r="FE7" s="150">
        <f>'Худ.эст.к 7г ч3. К.г. '!H13</f>
        <v>0</v>
      </c>
      <c r="FF7" s="150">
        <f>'Худ.эст.к 7г ч3. К.г. '!I13</f>
        <v>0</v>
      </c>
      <c r="FG7" s="150">
        <f>'Худ.эст.к 7г ч3. К.г. '!J13</f>
        <v>0</v>
      </c>
      <c r="FH7" s="150">
        <f>'Худ.эст.к 7г ч3. К.г. '!K13</f>
        <v>0</v>
      </c>
      <c r="FI7" s="150">
        <f>'Худ.эст.к 7г ч3. К.г. '!L13</f>
        <v>0</v>
      </c>
    </row>
  </sheetData>
  <mergeCells count="186">
    <mergeCell ref="AJ4:AJ5"/>
    <mergeCell ref="B3:R3"/>
    <mergeCell ref="S2:AE2"/>
    <mergeCell ref="AF2:AM2"/>
    <mergeCell ref="AG3:AI3"/>
    <mergeCell ref="AJ3:AM3"/>
    <mergeCell ref="AA3:AE3"/>
    <mergeCell ref="A4:A5"/>
    <mergeCell ref="B4:E4"/>
    <mergeCell ref="H4:J4"/>
    <mergeCell ref="L4:M4"/>
    <mergeCell ref="N4:O4"/>
    <mergeCell ref="Q4:Q5"/>
    <mergeCell ref="R4:R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P4:P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K4:AK5"/>
    <mergeCell ref="AL4:AL5"/>
    <mergeCell ref="AM4:AM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73" priority="1" operator="between">
      <formula>1.8</formula>
      <formula>2</formula>
    </cfRule>
    <cfRule type="cellIs" dxfId="172" priority="2" operator="between">
      <formula>1</formula>
      <formula>1.7</formula>
    </cfRule>
    <cfRule type="cellIs" dxfId="171" priority="3" operator="between">
      <formula>0</formula>
      <formula>0.9</formula>
    </cfRule>
  </conditionalFormatting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1.54296875" customWidth="1"/>
    <col min="2" max="5" width="8.90625" customWidth="1"/>
    <col min="6" max="6" width="11.36328125" customWidth="1"/>
    <col min="7" max="7" width="11.1796875" customWidth="1"/>
    <col min="8" max="8" width="11.54296875" customWidth="1"/>
    <col min="9" max="10" width="8.90625" customWidth="1"/>
    <col min="11" max="11" width="11.08984375" customWidth="1"/>
    <col min="1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S2" s="294" t="s">
        <v>284</v>
      </c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312" t="s">
        <v>285</v>
      </c>
      <c r="AG2" s="315"/>
      <c r="AH2" s="315"/>
      <c r="AI2" s="315"/>
      <c r="AJ2" s="315"/>
      <c r="AK2" s="315"/>
      <c r="AL2" s="315"/>
      <c r="AM2" s="315"/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B3" s="312" t="s">
        <v>284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282" t="s">
        <v>56</v>
      </c>
      <c r="T3" s="302"/>
      <c r="U3" s="302"/>
      <c r="V3" s="302"/>
      <c r="W3" s="302"/>
      <c r="X3" s="302" t="s">
        <v>67</v>
      </c>
      <c r="Y3" s="302"/>
      <c r="Z3" s="302"/>
      <c r="AA3" s="278" t="s">
        <v>68</v>
      </c>
      <c r="AB3" s="280"/>
      <c r="AC3" s="280"/>
      <c r="AD3" s="280"/>
      <c r="AE3" s="282"/>
      <c r="AF3" s="83" t="s">
        <v>35</v>
      </c>
      <c r="AG3" s="278" t="s">
        <v>36</v>
      </c>
      <c r="AH3" s="280"/>
      <c r="AI3" s="280"/>
      <c r="AJ3" s="302" t="s">
        <v>83</v>
      </c>
      <c r="AK3" s="302"/>
      <c r="AL3" s="302"/>
      <c r="AM3" s="30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Список!B6</f>
        <v>0</v>
      </c>
      <c r="B4" s="296" t="s">
        <v>22</v>
      </c>
      <c r="C4" s="296"/>
      <c r="D4" s="296"/>
      <c r="E4" s="296"/>
      <c r="F4" s="145" t="s">
        <v>46</v>
      </c>
      <c r="G4" s="145" t="s">
        <v>23</v>
      </c>
      <c r="H4" s="305" t="s">
        <v>55</v>
      </c>
      <c r="I4" s="305"/>
      <c r="J4" s="305"/>
      <c r="K4" s="146" t="s">
        <v>24</v>
      </c>
      <c r="L4" s="300" t="s">
        <v>25</v>
      </c>
      <c r="M4" s="301"/>
      <c r="N4" s="302" t="s">
        <v>26</v>
      </c>
      <c r="O4" s="302"/>
      <c r="P4" s="235" t="s">
        <v>169</v>
      </c>
      <c r="Q4" s="235" t="s">
        <v>170</v>
      </c>
      <c r="R4" s="235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Н.г.'!E13</f>
        <v>0</v>
      </c>
      <c r="C6" s="150">
        <f>'Соц.ком.к 7г ч1 Н.г.'!F13</f>
        <v>0</v>
      </c>
      <c r="D6" s="150">
        <f>'Соц.ком.к 7г ч1 Н.г.'!G13</f>
        <v>0</v>
      </c>
      <c r="E6" s="150">
        <f>'Соц.ком.к 7г ч1 Н.г.'!H13</f>
        <v>0</v>
      </c>
      <c r="F6" s="150">
        <f>'Соц.ком.к 7г ч1 Н.г.'!I13</f>
        <v>0</v>
      </c>
      <c r="G6" s="150">
        <f>'Соц.ком.к 7г ч1 Н.г.'!J13</f>
        <v>0</v>
      </c>
      <c r="H6" s="150">
        <f>'Соц.ком.к 7г ч1 Н.г.'!K13</f>
        <v>0</v>
      </c>
      <c r="I6" s="150">
        <f>'Соц.ком.к 7г ч1 Н.г.'!L13</f>
        <v>0</v>
      </c>
      <c r="J6" s="150">
        <f>'Соц.ком.к 7г ч1 Н.г.'!M13</f>
        <v>0</v>
      </c>
      <c r="K6" s="150">
        <f>'Соц.ком.к 7г ч1 Н.г.'!N13</f>
        <v>0</v>
      </c>
      <c r="L6" s="150">
        <f>'Соц.ком.к 7г ч2 Н.г.'!E13</f>
        <v>0</v>
      </c>
      <c r="M6" s="150">
        <f>'Соц.ком.к 7г ч2 Н.г.'!F13</f>
        <v>0</v>
      </c>
      <c r="N6" s="150">
        <f>'Соц.ком.к 7г ч2 Н.г.'!G13</f>
        <v>0</v>
      </c>
      <c r="O6" s="150">
        <f>'Соц.ком.к 7г ч2 Н.г.'!H13</f>
        <v>0</v>
      </c>
      <c r="P6" s="150">
        <f>'Соц.ком.к 7г ч2 Н.г.'!I13</f>
        <v>0</v>
      </c>
      <c r="Q6" s="150">
        <f>'Соц.ком.к 7г ч2 Н.г.'!J13</f>
        <v>0</v>
      </c>
      <c r="R6" s="150">
        <f>'Соц.ком.к 7г ч2 Н.г.'!K13</f>
        <v>0</v>
      </c>
      <c r="S6" s="150">
        <f>'Соц.ком. к 7г ч3 Н.г.'!E13</f>
        <v>0</v>
      </c>
      <c r="T6" s="150">
        <f>'Соц.ком. к 7г ч3 Н.г.'!F13</f>
        <v>0</v>
      </c>
      <c r="U6" s="150">
        <f>'Соц.ком. к 7г ч3 Н.г.'!G13</f>
        <v>0</v>
      </c>
      <c r="V6" s="150">
        <f>'Соц.ком. к 7г ч3 Н.г.'!H13</f>
        <v>0</v>
      </c>
      <c r="W6" s="150">
        <f>'Соц.ком. к 7г ч3 Н.г.'!I13</f>
        <v>0</v>
      </c>
      <c r="X6" s="150">
        <f>'Соц.ком. к 7г ч3 Н.г.'!J13</f>
        <v>0</v>
      </c>
      <c r="Y6" s="150">
        <f>'Соц.ком. к 7г ч3 Н.г.'!K13</f>
        <v>0</v>
      </c>
      <c r="Z6" s="150">
        <f>'Соц.ком. к 7г ч3 Н.г.'!L13</f>
        <v>0</v>
      </c>
      <c r="AA6" s="150">
        <f>'Соц.ком. к 7г ч4 Н.г.'!E13</f>
        <v>0</v>
      </c>
      <c r="AB6" s="150">
        <f>'Соц.ком. к 7г ч4 Н.г.'!F13</f>
        <v>0</v>
      </c>
      <c r="AC6" s="150">
        <f>'Соц.ком. к 7г ч4 Н.г.'!G13</f>
        <v>0</v>
      </c>
      <c r="AD6" s="150">
        <f>'Соц.ком. к 7г ч4 Н.г.'!H13</f>
        <v>0</v>
      </c>
      <c r="AE6" s="150">
        <f>'Соц.ком. к 7г ч4 Н.г.'!I13</f>
        <v>0</v>
      </c>
      <c r="AF6" s="150">
        <f>'Реч.разв.к 7г ч1 Н.г.'!E13</f>
        <v>0</v>
      </c>
      <c r="AG6" s="150">
        <f>'Реч.разв.к 7г ч1 Н.г.'!F13</f>
        <v>0</v>
      </c>
      <c r="AH6" s="150">
        <f>'Реч.разв.к 7г ч1 Н.г.'!G13</f>
        <v>0</v>
      </c>
      <c r="AI6" s="150">
        <f>'Реч.разв.к 7г ч1 Н.г.'!H13</f>
        <v>0</v>
      </c>
      <c r="AJ6" s="150">
        <f>'Реч.разв.к 7г ч1 Н.г.'!I13</f>
        <v>0</v>
      </c>
      <c r="AK6" s="150">
        <f>'Реч.разв.к 7г ч1 Н.г.'!J13</f>
        <v>0</v>
      </c>
      <c r="AL6" s="150">
        <f>'Реч.разв.к 7г ч1 Н.г.'!K13</f>
        <v>0</v>
      </c>
      <c r="AM6" s="150">
        <f>'Реч.разв.к 7г ч1 Н.г.'!L13</f>
        <v>0</v>
      </c>
      <c r="AN6" s="150">
        <f>'Реч.разв.к 7г ч2 Н.г.'!E13</f>
        <v>0</v>
      </c>
      <c r="AO6" s="150">
        <f>'Реч.разв.к 7г ч2 Н.г.'!F13</f>
        <v>0</v>
      </c>
      <c r="AP6" s="150">
        <f>'Реч.разв.к 7г ч2 Н.г.'!G13</f>
        <v>0</v>
      </c>
      <c r="AQ6" s="150">
        <f>'Реч.разв.к 7г ч2 Н.г.'!H13</f>
        <v>0</v>
      </c>
      <c r="AR6" s="150">
        <f>'Реч.разв.к 7г ч2 Н.г.'!I13</f>
        <v>0</v>
      </c>
      <c r="AS6" s="150">
        <f>'Реч.разв.к 7г ч2 Н.г.'!J13</f>
        <v>0</v>
      </c>
      <c r="AT6" s="150">
        <f>'Реч.разв.к 7г ч2 Н.г.'!K13</f>
        <v>0</v>
      </c>
      <c r="AU6" s="150">
        <f>'Реч.разв.к 7г ч2 Н.г.'!L13</f>
        <v>0</v>
      </c>
      <c r="AV6" s="150">
        <f>'Реч.разв.к 7г ч2 Н.г.'!M13</f>
        <v>0</v>
      </c>
      <c r="AW6" s="150">
        <f>'Реч.разв.к 7г ч3. Н.г.'!E13</f>
        <v>0</v>
      </c>
      <c r="AX6" s="150">
        <f>'Реч.разв.к 7г ч3. Н.г.'!F13</f>
        <v>0</v>
      </c>
      <c r="AY6" s="150">
        <f>'Реч.разв.к 7г ч3. Н.г.'!G13</f>
        <v>0</v>
      </c>
      <c r="AZ6" s="150">
        <f>'Реч.разв.к 7г ч3. Н.г.'!H13</f>
        <v>0</v>
      </c>
      <c r="BA6" s="150">
        <f>'Реч.разв.к 7г ч3. Н.г.'!I13</f>
        <v>0</v>
      </c>
      <c r="BB6" s="150">
        <f>'Реч.разв.к 7г ч3. Н.г.'!J13</f>
        <v>0</v>
      </c>
      <c r="BC6" s="150">
        <f>'Позн.разв. к 7г ч1. Н.г.'!E14</f>
        <v>0</v>
      </c>
      <c r="BD6" s="150">
        <f>'Позн.разв. к 7г ч1. Н.г.'!F14</f>
        <v>0</v>
      </c>
      <c r="BE6" s="150">
        <f>'Позн.разв. к 7г ч1. Н.г.'!G14</f>
        <v>0</v>
      </c>
      <c r="BF6" s="150">
        <f>'Позн.разв. к 7г ч1. Н.г.'!H14</f>
        <v>0</v>
      </c>
      <c r="BG6" s="150">
        <f>'Позн.разв. к 7г ч1. Н.г.'!I14</f>
        <v>0</v>
      </c>
      <c r="BH6" s="150">
        <f>'Позн.разв. к 7г ч1. Н.г.'!J14</f>
        <v>0</v>
      </c>
      <c r="BI6" s="150">
        <f>'Позн.разв. к 7г ч1. Н.г.'!K14</f>
        <v>0</v>
      </c>
      <c r="BJ6" s="150">
        <f>'Позн.разв. к 7г ч1. Н.г.'!L14</f>
        <v>0</v>
      </c>
      <c r="BK6" s="150">
        <f>'Позн.разв. к 7г ч1. Н.г.'!M14</f>
        <v>0</v>
      </c>
      <c r="BL6" s="150">
        <f>'Позн.разв. к 7г ч2. Н.г.'!E14</f>
        <v>0</v>
      </c>
      <c r="BM6" s="150">
        <f>'Позн.разв. к 7г ч2. Н.г.'!F14</f>
        <v>0</v>
      </c>
      <c r="BN6" s="150">
        <f>'Позн.разв. к 7г ч2. Н.г.'!G14</f>
        <v>0</v>
      </c>
      <c r="BO6" s="150">
        <f>'Позн.разв. к 7г ч2. Н.г.'!H14</f>
        <v>0</v>
      </c>
      <c r="BP6" s="150">
        <f>'Позн.разв. к 7г ч2. Н.г.'!I14</f>
        <v>0</v>
      </c>
      <c r="BQ6" s="150">
        <f>'Позн.разв. к 7г ч2. Н.г.'!J14</f>
        <v>0</v>
      </c>
      <c r="BR6" s="150">
        <f>'Позн.разв. к 7г ч2. Н.г.'!K14</f>
        <v>0</v>
      </c>
      <c r="BS6" s="150">
        <f>'Позн.разв. к 7г ч2. Н.г.'!L14</f>
        <v>0</v>
      </c>
      <c r="BT6" s="150">
        <f>'Позн.разв. к 7г ч2. Н.г.'!M14</f>
        <v>0</v>
      </c>
      <c r="BU6" s="150">
        <f>'Позн.разв. к 7г ч3. Н.г.'!E14</f>
        <v>0</v>
      </c>
      <c r="BV6" s="150">
        <f>'Позн.разв. к 7г ч3. Н.г.'!F14</f>
        <v>0</v>
      </c>
      <c r="BW6" s="150">
        <f>'Позн.разв. к 7г ч3. Н.г.'!G14</f>
        <v>0</v>
      </c>
      <c r="BX6" s="150">
        <f>'Позн.разв. к 7г ч3. Н.г.'!H14</f>
        <v>0</v>
      </c>
      <c r="BY6" s="150">
        <f>'Позн.разв. к 7г ч3. Н.г.'!I14</f>
        <v>0</v>
      </c>
      <c r="BZ6" s="150">
        <f>'Позн.разв. к 7г ч3. Н.г.'!J14</f>
        <v>0</v>
      </c>
      <c r="CA6" s="150">
        <f>'Позн.разв. к 7г ч3. Н.г.'!K14</f>
        <v>0</v>
      </c>
      <c r="CB6" s="150">
        <f>'Позн.разв. к 7г ч3. Н.г.'!L14</f>
        <v>0</v>
      </c>
      <c r="CC6" s="150">
        <f>'Позн.разв. к 7г ч3. Н.г.'!M14</f>
        <v>0</v>
      </c>
      <c r="CD6" s="150">
        <f>'Позн.разв. к 7г ч3. Н.г.'!N14</f>
        <v>0</v>
      </c>
      <c r="CE6" s="150">
        <f>'Позн.разв. к 7г ч3. Н.г.'!O14</f>
        <v>0</v>
      </c>
      <c r="CF6" s="150">
        <f>'Позн.разв. к 7г ч3. Н.г.'!P14</f>
        <v>0</v>
      </c>
      <c r="CG6" s="150">
        <f>'Позн.разв. к 7г ч3. Н.г.'!Q14</f>
        <v>0</v>
      </c>
      <c r="CH6" s="150">
        <f>'Физ.разв. к 7г ч1. Н.г.'!E14</f>
        <v>0</v>
      </c>
      <c r="CI6" s="150">
        <f>'Физ.разв. к 7г ч1. Н.г.'!F14</f>
        <v>0</v>
      </c>
      <c r="CJ6" s="150">
        <f>'Физ.разв. к 7г ч1. Н.г.'!G14</f>
        <v>0</v>
      </c>
      <c r="CK6" s="150">
        <f>'Физ.разв. к 7г ч1. Н.г.'!H14</f>
        <v>0</v>
      </c>
      <c r="CL6" s="150">
        <f>'Физ.разв. к 7г ч1. Н.г.'!I14</f>
        <v>0</v>
      </c>
      <c r="CM6" s="150">
        <f>'Физ.разв. к 7г ч1. Н.г.'!J14</f>
        <v>0</v>
      </c>
      <c r="CN6" s="150">
        <f>'Физ.разв. к 7г ч1. Н.г.'!K14</f>
        <v>0</v>
      </c>
      <c r="CO6" s="150">
        <f>'Физ.разв. к 7г ч1. Н.г.'!L14</f>
        <v>0</v>
      </c>
      <c r="CP6" s="150">
        <f>'Физ.разв. к 7г ч1. Н.г.'!M14</f>
        <v>0</v>
      </c>
      <c r="CQ6" s="150">
        <f>'Физ.разв. к 7г ч1. Н.г.'!N14</f>
        <v>0</v>
      </c>
      <c r="CR6" s="150">
        <f>'Физ.разв. к 7г ч1. Н.г.'!O14</f>
        <v>0</v>
      </c>
      <c r="CS6" s="150">
        <f>'Физ.разв. к 7г ч1. Н.г.'!P14</f>
        <v>0</v>
      </c>
      <c r="CT6" s="150">
        <f>'Физ.разв. к 7г ч1. Н.г.'!Q14</f>
        <v>0</v>
      </c>
      <c r="CU6" s="150">
        <f>'Физ.разв. к 7г ч1. Н.г.'!R14</f>
        <v>0</v>
      </c>
      <c r="CV6" s="150">
        <f>'Физ.разв. к 7г ч1. Н.г.'!S14</f>
        <v>0</v>
      </c>
      <c r="CW6" s="150">
        <f>'Физ.разв. к 7г ч1. Н.г.'!T14</f>
        <v>0</v>
      </c>
      <c r="CX6" s="150">
        <f>'Физ.разв. к 7г ч1. Н.г.'!U14</f>
        <v>0</v>
      </c>
      <c r="CY6" s="150">
        <f>'Физ.разв. к 7г ч1. Н.г.'!V14</f>
        <v>0</v>
      </c>
      <c r="CZ6" s="150">
        <f>'Физ.разв. к 7г ч1. Н.г.'!W14</f>
        <v>0</v>
      </c>
      <c r="DA6" s="150">
        <f>'Физ.разв. к 7г ч2. Н.г.'!E15</f>
        <v>0</v>
      </c>
      <c r="DB6" s="150">
        <f>'Физ.разв. к 7г ч2. Н.г.'!F15</f>
        <v>0</v>
      </c>
      <c r="DC6" s="150">
        <f>'Физ.разв. к 7г ч2. Н.г.'!G15</f>
        <v>0</v>
      </c>
      <c r="DD6" s="150">
        <f>'Физ.разв. к 7г ч2. Н.г.'!H15</f>
        <v>0</v>
      </c>
      <c r="DE6" s="150">
        <f>'Физ.разв. к 7г ч2. Н.г.'!I15</f>
        <v>0</v>
      </c>
      <c r="DF6" s="150">
        <f>'Физ.разв. к 7г ч2. Н.г.'!J15</f>
        <v>0</v>
      </c>
      <c r="DG6" s="150">
        <f>'Физ.разв. к 7г ч2. Н.г.'!K15</f>
        <v>0</v>
      </c>
      <c r="DH6" s="150">
        <f>'Физ.разв. к 7г ч2. Н.г.'!L15</f>
        <v>0</v>
      </c>
      <c r="DI6" s="150">
        <f>'Физ.разв. к 7г ч2. Н.г.'!M15</f>
        <v>0</v>
      </c>
      <c r="DJ6" s="150">
        <f>'Физ.разв. к 7г ч2. Н.г.'!N15</f>
        <v>0</v>
      </c>
      <c r="DK6" s="150">
        <f>'Физ.разв. к 7г ч2. Н.г.'!O15</f>
        <v>0</v>
      </c>
      <c r="DL6" s="150">
        <f>'Физ.разв. к 7г ч2. Н.г.'!P15</f>
        <v>0</v>
      </c>
      <c r="DM6" s="150">
        <f>'Физ.разв. к 7г ч2. Н.г.'!Q15</f>
        <v>0</v>
      </c>
      <c r="DN6" s="150">
        <f>'Физ.разв. к 7г ч2. Н.г.'!R15</f>
        <v>0</v>
      </c>
      <c r="DO6" s="150">
        <f>'Физ.разв. к 7г ч2. Н.г.'!S15</f>
        <v>0</v>
      </c>
      <c r="DP6" s="150">
        <f>'Физ.разв. к 7г ч2. Н.г.'!T15</f>
        <v>0</v>
      </c>
      <c r="DQ6" s="150">
        <f>'Физ.разв. к 7г ч3. Н.г.'!E15</f>
        <v>0</v>
      </c>
      <c r="DR6" s="150">
        <f>'Физ.разв. к 7г ч3. Н.г.'!F15</f>
        <v>0</v>
      </c>
      <c r="DS6" s="150">
        <f>'Физ.разв. к 7г ч3. Н.г.'!G15</f>
        <v>0</v>
      </c>
      <c r="DT6" s="150">
        <f>'Физ.разв. к 7г ч3. Н.г.'!H15</f>
        <v>0</v>
      </c>
      <c r="DU6" s="150">
        <f>'Физ.разв. к 7г ч3. Н.г.'!I15</f>
        <v>0</v>
      </c>
      <c r="DV6" s="150">
        <f>'Физ.разв. к 7г ч3. Н.г.'!J15</f>
        <v>0</v>
      </c>
      <c r="DW6" s="150">
        <f>'Физ.разв. к 7г ч3. Н.г.'!K15</f>
        <v>0</v>
      </c>
      <c r="DX6" s="150">
        <f>'Физ.разв. к 7г ч3. Н.г.'!L15</f>
        <v>0</v>
      </c>
      <c r="DY6" s="150">
        <f>'Физ.разв. к 7г ч3. Н.г.'!M15</f>
        <v>0</v>
      </c>
      <c r="DZ6" s="150">
        <f>'Физ.разв. к 7г ч3. Н.г.'!N15</f>
        <v>0</v>
      </c>
      <c r="EA6" s="150">
        <f>'Физ.разв. к 7г ч3. Н.г.'!O15</f>
        <v>0</v>
      </c>
      <c r="EB6" s="150">
        <f>'Худ.эст.к 7г ч1. Н.г.'!E14</f>
        <v>0</v>
      </c>
      <c r="EC6" s="150">
        <f>'Худ.эст.к 7г ч1. Н.г.'!F14</f>
        <v>0</v>
      </c>
      <c r="ED6" s="150">
        <f>'Худ.эст.к 7г ч1. Н.г.'!G14</f>
        <v>0</v>
      </c>
      <c r="EE6" s="150">
        <f>'Худ.эст.к 7г ч1. Н.г.'!H14</f>
        <v>0</v>
      </c>
      <c r="EF6" s="150">
        <f>'Худ.эст.к 7г ч1. Н.г.'!I14</f>
        <v>0</v>
      </c>
      <c r="EG6" s="150">
        <f>'Худ.эст.к 7г ч1. Н.г.'!J14</f>
        <v>0</v>
      </c>
      <c r="EH6" s="150">
        <f>'Худ.эст.к 7г ч1. Н.г.'!K14</f>
        <v>0</v>
      </c>
      <c r="EI6" s="150">
        <f>'Худ.эст.к 7г ч1. Н.г.'!L14</f>
        <v>0</v>
      </c>
      <c r="EJ6" s="150">
        <f>'Худ.эст.к 7г ч1. Н.г.'!M14</f>
        <v>0</v>
      </c>
      <c r="EK6" s="150">
        <f>'Худ.эст.к 7г ч1. Н.г.'!N14</f>
        <v>0</v>
      </c>
      <c r="EL6" s="150">
        <f>'Худ.эст.к 7г ч1. Н.г.'!O14</f>
        <v>0</v>
      </c>
      <c r="EM6" s="150">
        <f>'Худ.эст.к 7г ч1. Н.г.'!P14</f>
        <v>0</v>
      </c>
      <c r="EN6" s="150">
        <f>'Худ.эст.к 7г ч1. Н.г.'!Q14</f>
        <v>0</v>
      </c>
      <c r="EO6" s="150">
        <f>'Худ.эст.к 7г ч2. Н.г.'!E14</f>
        <v>0</v>
      </c>
      <c r="EP6" s="150">
        <f>'Худ.эст.к 7г ч2. Н.г.'!F14</f>
        <v>0</v>
      </c>
      <c r="EQ6" s="150">
        <f>'Худ.эст.к 7г ч2. Н.г.'!G14</f>
        <v>0</v>
      </c>
      <c r="ER6" s="150">
        <f>'Худ.эст.к 7г ч2. Н.г.'!H14</f>
        <v>0</v>
      </c>
      <c r="ES6" s="150">
        <f>'Худ.эст.к 7г ч2. Н.г.'!I14</f>
        <v>0</v>
      </c>
      <c r="ET6" s="150">
        <f>'Худ.эст.к 7г ч2. Н.г.'!J14</f>
        <v>0</v>
      </c>
      <c r="EU6" s="150">
        <f>'Худ.эст.к 7г ч2. Н.г.'!K14</f>
        <v>0</v>
      </c>
      <c r="EV6" s="150">
        <f>'Худ.эст.к 7г ч2. Н.г.'!L14</f>
        <v>0</v>
      </c>
      <c r="EW6" s="150">
        <f>'Худ.эст.к 7г ч2. Н.г.'!M14</f>
        <v>0</v>
      </c>
      <c r="EX6" s="150">
        <f>'Худ.эст.к 7г ч2. Н.г.'!N14</f>
        <v>0</v>
      </c>
      <c r="EY6" s="150">
        <f>'Худ.эст.к 7г ч2. Н.г.'!O14</f>
        <v>0</v>
      </c>
      <c r="EZ6" s="150">
        <f>'Худ.эст.к 7г ч2. Н.г.'!P14</f>
        <v>0</v>
      </c>
      <c r="FA6" s="150">
        <f>'Худ.эст.к 7г ч2. Н.г.'!Q14</f>
        <v>0</v>
      </c>
      <c r="FB6" s="150">
        <f>'Худ.эст.к 7г ч3. Н.г.'!E14</f>
        <v>0</v>
      </c>
      <c r="FC6" s="150">
        <f>'Худ.эст.к 7г ч3. Н.г.'!F14</f>
        <v>0</v>
      </c>
      <c r="FD6" s="150">
        <f>'Худ.эст.к 7г ч3. Н.г.'!G14</f>
        <v>0</v>
      </c>
      <c r="FE6" s="150">
        <f>'Худ.эст.к 7г ч3. Н.г.'!H14</f>
        <v>0</v>
      </c>
      <c r="FF6" s="150">
        <f>'Худ.эст.к 7г ч3. Н.г.'!I14</f>
        <v>0</v>
      </c>
      <c r="FG6" s="150">
        <f>'Худ.эст.к 7г ч3. Н.г.'!J14</f>
        <v>0</v>
      </c>
      <c r="FH6" s="150">
        <f>'Худ.эст.к 7г ч3. Н.г.'!K14</f>
        <v>0</v>
      </c>
      <c r="FI6" s="150">
        <f>'Худ.эст.к 7г ч3. Н.г.'!L14</f>
        <v>0</v>
      </c>
    </row>
    <row r="7" spans="1:165">
      <c r="A7" s="12" t="s">
        <v>277</v>
      </c>
      <c r="B7" s="150">
        <f>'Соц.ком.к 7г ч1 К.г.'!E13</f>
        <v>0</v>
      </c>
      <c r="C7" s="150">
        <f>'Соц.ком.к 7г ч1 К.г.'!F13</f>
        <v>0</v>
      </c>
      <c r="D7" s="150">
        <f>'Соц.ком.к 7г ч1 К.г.'!G13</f>
        <v>0</v>
      </c>
      <c r="E7" s="150">
        <f>'Соц.ком.к 7г ч1 К.г.'!H13</f>
        <v>0</v>
      </c>
      <c r="F7" s="150">
        <f>'Соц.ком.к 7г ч1 К.г.'!I13</f>
        <v>0</v>
      </c>
      <c r="G7" s="150">
        <f>'Соц.ком.к 7г ч1 К.г.'!J13</f>
        <v>0</v>
      </c>
      <c r="H7" s="150">
        <f>'Соц.ком.к 7г ч1 К.г.'!K13</f>
        <v>0</v>
      </c>
      <c r="I7" s="150">
        <f>'Соц.ком.к 7г ч1 К.г.'!L13</f>
        <v>0</v>
      </c>
      <c r="J7" s="150">
        <f>'Соц.ком.к 7г ч1 К.г.'!M13</f>
        <v>0</v>
      </c>
      <c r="K7" s="150">
        <f>'Соц.ком.к 7г ч1 К.г.'!N13</f>
        <v>0</v>
      </c>
      <c r="L7" s="150">
        <f>'Соц.ком.к 7г ч2 К.г.'!E13</f>
        <v>0</v>
      </c>
      <c r="M7" s="150">
        <f>'Соц.ком.к 7г ч2 К.г.'!F13</f>
        <v>0</v>
      </c>
      <c r="N7" s="150">
        <f>'Соц.ком.к 7г ч2 К.г.'!G13</f>
        <v>0</v>
      </c>
      <c r="O7" s="150">
        <f>'Соц.ком.к 7г ч2 К.г.'!H13</f>
        <v>0</v>
      </c>
      <c r="P7" s="150">
        <f>'Соц.ком.к 7г ч2 К.г.'!I13</f>
        <v>0</v>
      </c>
      <c r="Q7" s="150">
        <f>'Соц.ком.к 7г ч2 К.г.'!J13</f>
        <v>0</v>
      </c>
      <c r="R7" s="150">
        <f>'Соц.ком.к 7г ч2 К.г.'!K13</f>
        <v>0</v>
      </c>
      <c r="S7" s="150">
        <f>'Соц.ком. к 7г ч3 К.г.'!E13</f>
        <v>0</v>
      </c>
      <c r="T7" s="150">
        <f>'Соц.ком. к 7г ч3 К.г.'!F13</f>
        <v>0</v>
      </c>
      <c r="U7" s="150">
        <f>'Соц.ком. к 7г ч3 К.г.'!G13</f>
        <v>0</v>
      </c>
      <c r="V7" s="150">
        <f>'Соц.ком. к 7г ч3 К.г.'!H13</f>
        <v>0</v>
      </c>
      <c r="W7" s="150">
        <f>'Соц.ком. к 7г ч3 К.г.'!I13</f>
        <v>0</v>
      </c>
      <c r="X7" s="150">
        <f>'Соц.ком. к 7г ч3 К.г.'!J13</f>
        <v>0</v>
      </c>
      <c r="Y7" s="150">
        <f>'Соц.ком. к 7г ч3 К.г.'!K13</f>
        <v>0</v>
      </c>
      <c r="Z7" s="150">
        <f>'Соц.ком. к 7г ч3 К.г.'!L13</f>
        <v>0</v>
      </c>
      <c r="AA7" s="150">
        <f>'Соц.ком. к 7г ч4 К.г.'!E13</f>
        <v>0</v>
      </c>
      <c r="AB7" s="150">
        <f>'Соц.ком. к 7г ч4 К.г.'!F13</f>
        <v>0</v>
      </c>
      <c r="AC7" s="150">
        <f>'Соц.ком. к 7г ч4 К.г.'!G13</f>
        <v>0</v>
      </c>
      <c r="AD7" s="150">
        <f>'Соц.ком. к 7г ч4 К.г.'!H13</f>
        <v>0</v>
      </c>
      <c r="AE7" s="150">
        <f>'Соц.ком. к 7г ч4 К.г.'!I13</f>
        <v>0</v>
      </c>
      <c r="AF7" s="150">
        <f>'Реч.разв.к 7г ч1 К.г.'!E13</f>
        <v>0</v>
      </c>
      <c r="AG7" s="150">
        <f>'Реч.разв.к 7г ч1 К.г.'!F13</f>
        <v>0</v>
      </c>
      <c r="AH7" s="150">
        <f>'Реч.разв.к 7г ч1 К.г.'!G13</f>
        <v>0</v>
      </c>
      <c r="AI7" s="150">
        <f>'Реч.разв.к 7г ч1 К.г.'!H13</f>
        <v>0</v>
      </c>
      <c r="AJ7" s="150">
        <f>'Реч.разв.к 7г ч1 К.г.'!I13</f>
        <v>0</v>
      </c>
      <c r="AK7" s="150">
        <f>'Реч.разв.к 7г ч1 К.г.'!J13</f>
        <v>0</v>
      </c>
      <c r="AL7" s="150">
        <f>'Реч.разв.к 7г ч1 К.г.'!K13</f>
        <v>0</v>
      </c>
      <c r="AM7" s="150">
        <f>'Реч.разв.к 7г ч1 К.г.'!L13</f>
        <v>0</v>
      </c>
      <c r="AN7" s="150">
        <f>'Реч.разв.к 7г ч2 К.г. '!E13</f>
        <v>0</v>
      </c>
      <c r="AO7" s="150">
        <f>'Реч.разв.к 7г ч2 К.г. '!F13</f>
        <v>0</v>
      </c>
      <c r="AP7" s="150">
        <f>'Реч.разв.к 7г ч2 К.г. '!G13</f>
        <v>0</v>
      </c>
      <c r="AQ7" s="150">
        <f>'Реч.разв.к 7г ч2 К.г. '!H13</f>
        <v>0</v>
      </c>
      <c r="AR7" s="150">
        <f>'Реч.разв.к 7г ч2 К.г. '!I13</f>
        <v>0</v>
      </c>
      <c r="AS7" s="150">
        <f>'Реч.разв.к 7г ч2 К.г. '!J13</f>
        <v>0</v>
      </c>
      <c r="AT7" s="150">
        <f>'Реч.разв.к 7г ч2 К.г. '!K13</f>
        <v>0</v>
      </c>
      <c r="AU7" s="150">
        <f>'Реч.разв.к 7г ч2 К.г. '!L13</f>
        <v>0</v>
      </c>
      <c r="AV7" s="150">
        <f>'Реч.разв.к 7г ч2 К.г. '!M13</f>
        <v>0</v>
      </c>
      <c r="AW7" s="150">
        <f>'Реч.разв.к 7г ч3. К.г. '!E13</f>
        <v>0</v>
      </c>
      <c r="AX7" s="150">
        <f>'Реч.разв.к 7г ч3. К.г. '!F13</f>
        <v>0</v>
      </c>
      <c r="AY7" s="150">
        <f>'Реч.разв.к 7г ч3. К.г. '!G13</f>
        <v>0</v>
      </c>
      <c r="AZ7" s="150">
        <f>'Реч.разв.к 7г ч3. К.г. '!H13</f>
        <v>0</v>
      </c>
      <c r="BA7" s="150">
        <f>'Реч.разв.к 7г ч3. К.г. '!I13</f>
        <v>0</v>
      </c>
      <c r="BB7" s="150">
        <f>'Реч.разв.к 7г ч3. К.г. '!J13</f>
        <v>0</v>
      </c>
      <c r="BC7" s="150">
        <f>'Позн.разв. к 7г ч1. К.г. '!E14</f>
        <v>0</v>
      </c>
      <c r="BD7" s="150">
        <f>'Позн.разв. к 7г ч1. К.г. '!F14</f>
        <v>0</v>
      </c>
      <c r="BE7" s="150">
        <f>'Позн.разв. к 7г ч1. К.г. '!G14</f>
        <v>0</v>
      </c>
      <c r="BF7" s="150">
        <f>'Позн.разв. к 7г ч1. К.г. '!H14</f>
        <v>0</v>
      </c>
      <c r="BG7" s="150">
        <f>'Позн.разв. к 7г ч1. К.г. '!I14</f>
        <v>0</v>
      </c>
      <c r="BH7" s="150">
        <f>'Позн.разв. к 7г ч1. К.г. '!J14</f>
        <v>0</v>
      </c>
      <c r="BI7" s="150">
        <f>'Позн.разв. к 7г ч1. К.г. '!K14</f>
        <v>0</v>
      </c>
      <c r="BJ7" s="150">
        <f>'Позн.разв. к 7г ч1. К.г. '!L14</f>
        <v>0</v>
      </c>
      <c r="BK7" s="150">
        <f>'Позн.разв. к 7г ч1. К.г. '!M14</f>
        <v>0</v>
      </c>
      <c r="BL7" s="150">
        <f>'Позн.разв. к 7г ч2. К.г.'!E14</f>
        <v>0</v>
      </c>
      <c r="BM7" s="150">
        <f>'Позн.разв. к 7г ч2. К.г.'!F14</f>
        <v>0</v>
      </c>
      <c r="BN7" s="150">
        <f>'Позн.разв. к 7г ч2. К.г.'!G14</f>
        <v>0</v>
      </c>
      <c r="BO7" s="150">
        <f>'Позн.разв. к 7г ч2. К.г.'!H14</f>
        <v>0</v>
      </c>
      <c r="BP7" s="150">
        <f>'Позн.разв. к 7г ч2. К.г.'!I14</f>
        <v>0</v>
      </c>
      <c r="BQ7" s="150">
        <f>'Позн.разв. к 7г ч2. К.г.'!J14</f>
        <v>0</v>
      </c>
      <c r="BR7" s="150">
        <f>'Позн.разв. к 7г ч2. К.г.'!K14</f>
        <v>0</v>
      </c>
      <c r="BS7" s="150">
        <f>'Позн.разв. к 7г ч2. К.г.'!L14</f>
        <v>0</v>
      </c>
      <c r="BT7" s="150">
        <f>'Позн.разв. к 7г ч2. К.г.'!M14</f>
        <v>0</v>
      </c>
      <c r="BU7" s="150">
        <f>'Позн.разв. к 7г ч3. К.г. '!E14</f>
        <v>0</v>
      </c>
      <c r="BV7" s="150">
        <f>'Позн.разв. к 7г ч3. К.г. '!F14</f>
        <v>0</v>
      </c>
      <c r="BW7" s="150">
        <f>'Позн.разв. к 7г ч3. К.г. '!G14</f>
        <v>0</v>
      </c>
      <c r="BX7" s="150">
        <f>'Позн.разв. к 7г ч3. К.г. '!H14</f>
        <v>0</v>
      </c>
      <c r="BY7" s="150">
        <f>'Позн.разв. к 7г ч3. К.г. '!I14</f>
        <v>0</v>
      </c>
      <c r="BZ7" s="150">
        <f>'Позн.разв. к 7г ч3. К.г. '!J14</f>
        <v>0</v>
      </c>
      <c r="CA7" s="150">
        <f>'Позн.разв. к 7г ч3. К.г. '!K14</f>
        <v>0</v>
      </c>
      <c r="CB7" s="150">
        <f>'Позн.разв. к 7г ч3. К.г. '!L14</f>
        <v>0</v>
      </c>
      <c r="CC7" s="150">
        <f>'Позн.разв. к 7г ч3. К.г. '!M14</f>
        <v>0</v>
      </c>
      <c r="CD7" s="150">
        <f>'Позн.разв. к 7г ч3. К.г. '!N14</f>
        <v>0</v>
      </c>
      <c r="CE7" s="150">
        <f>'Позн.разв. к 7г ч3. К.г. '!O14</f>
        <v>0</v>
      </c>
      <c r="CF7" s="150">
        <f>'Позн.разв. к 7г ч3. К.г. '!P14</f>
        <v>0</v>
      </c>
      <c r="CG7" s="150">
        <f>'Позн.разв. к 7г ч3. К.г. '!Q14</f>
        <v>0</v>
      </c>
      <c r="CH7" s="150">
        <f>'Физ.разв. к 7г ч1. К.г. '!E14</f>
        <v>0</v>
      </c>
      <c r="CI7" s="150">
        <f>'Физ.разв. к 7г ч1. К.г. '!F14</f>
        <v>0</v>
      </c>
      <c r="CJ7" s="150">
        <f>'Физ.разв. к 7г ч1. К.г. '!G14</f>
        <v>0</v>
      </c>
      <c r="CK7" s="150">
        <f>'Физ.разв. к 7г ч1. К.г. '!H14</f>
        <v>0</v>
      </c>
      <c r="CL7" s="150">
        <f>'Физ.разв. к 7г ч1. К.г. '!I14</f>
        <v>0</v>
      </c>
      <c r="CM7" s="150">
        <f>'Физ.разв. к 7г ч1. К.г. '!J14</f>
        <v>0</v>
      </c>
      <c r="CN7" s="150">
        <f>'Физ.разв. к 7г ч1. К.г. '!K14</f>
        <v>0</v>
      </c>
      <c r="CO7" s="150">
        <f>'Физ.разв. к 7г ч1. К.г. '!L14</f>
        <v>0</v>
      </c>
      <c r="CP7" s="150">
        <f>'Физ.разв. к 7г ч1. К.г. '!M14</f>
        <v>0</v>
      </c>
      <c r="CQ7" s="150">
        <f>'Физ.разв. к 7г ч1. К.г. '!N14</f>
        <v>0</v>
      </c>
      <c r="CR7" s="150">
        <f>'Физ.разв. к 7г ч1. К.г. '!O14</f>
        <v>0</v>
      </c>
      <c r="CS7" s="150">
        <f>'Физ.разв. к 7г ч1. К.г. '!P14</f>
        <v>0</v>
      </c>
      <c r="CT7" s="150">
        <f>'Физ.разв. к 7г ч1. К.г. '!Q14</f>
        <v>0</v>
      </c>
      <c r="CU7" s="150">
        <f>'Физ.разв. к 7г ч1. К.г. '!R14</f>
        <v>0</v>
      </c>
      <c r="CV7" s="150">
        <f>'Физ.разв. к 7г ч1. К.г. '!S14</f>
        <v>0</v>
      </c>
      <c r="CW7" s="150">
        <f>'Физ.разв. к 7г ч1. К.г. '!T14</f>
        <v>0</v>
      </c>
      <c r="CX7" s="150">
        <f>'Физ.разв. к 7г ч1. К.г. '!U14</f>
        <v>0</v>
      </c>
      <c r="CY7" s="150">
        <f>'Физ.разв. к 7г ч1. К.г. '!V14</f>
        <v>0</v>
      </c>
      <c r="CZ7" s="150">
        <f>'Физ.разв. к 7г ч1. К.г. '!W14</f>
        <v>0</v>
      </c>
      <c r="DA7" s="150">
        <f>'Физ.разв. к 7г ч2. К.г.'!E15</f>
        <v>0</v>
      </c>
      <c r="DB7" s="150">
        <f>'Физ.разв. к 7г ч2. К.г.'!F15</f>
        <v>0</v>
      </c>
      <c r="DC7" s="150">
        <f>'Физ.разв. к 7г ч2. К.г.'!G15</f>
        <v>0</v>
      </c>
      <c r="DD7" s="150">
        <f>'Физ.разв. к 7г ч2. К.г.'!H15</f>
        <v>0</v>
      </c>
      <c r="DE7" s="150">
        <f>'Физ.разв. к 7г ч2. К.г.'!I15</f>
        <v>0</v>
      </c>
      <c r="DF7" s="150">
        <f>'Физ.разв. к 7г ч2. К.г.'!J15</f>
        <v>0</v>
      </c>
      <c r="DG7" s="150">
        <f>'Физ.разв. к 7г ч2. К.г.'!K15</f>
        <v>0</v>
      </c>
      <c r="DH7" s="150">
        <f>'Физ.разв. к 7г ч2. К.г.'!L15</f>
        <v>0</v>
      </c>
      <c r="DI7" s="150">
        <f>'Физ.разв. к 7г ч2. К.г.'!M15</f>
        <v>0</v>
      </c>
      <c r="DJ7" s="150">
        <f>'Физ.разв. к 7г ч2. К.г.'!N15</f>
        <v>0</v>
      </c>
      <c r="DK7" s="150">
        <f>'Физ.разв. к 7г ч2. К.г.'!O15</f>
        <v>0</v>
      </c>
      <c r="DL7" s="150">
        <f>'Физ.разв. к 7г ч2. К.г.'!P15</f>
        <v>0</v>
      </c>
      <c r="DM7" s="150">
        <f>'Физ.разв. к 7г ч2. К.г.'!Q15</f>
        <v>0</v>
      </c>
      <c r="DN7" s="150">
        <f>'Физ.разв. к 7г ч2. К.г.'!R15</f>
        <v>0</v>
      </c>
      <c r="DO7" s="150">
        <f>'Физ.разв. к 7г ч2. К.г.'!S15</f>
        <v>0</v>
      </c>
      <c r="DP7" s="150">
        <f>'Физ.разв. к 7г ч2. К.г.'!T15</f>
        <v>0</v>
      </c>
      <c r="DQ7" s="150">
        <f>'Физ.разв. к 7г ч3. К.г. '!E15</f>
        <v>0</v>
      </c>
      <c r="DR7" s="150">
        <f>'Физ.разв. к 7г ч3. К.г. '!F15</f>
        <v>0</v>
      </c>
      <c r="DS7" s="150">
        <f>'Физ.разв. к 7г ч3. К.г. '!G15</f>
        <v>0</v>
      </c>
      <c r="DT7" s="150">
        <f>'Физ.разв. к 7г ч3. К.г. '!H15</f>
        <v>0</v>
      </c>
      <c r="DU7" s="150">
        <f>'Физ.разв. к 7г ч3. К.г. '!I15</f>
        <v>0</v>
      </c>
      <c r="DV7" s="150">
        <f>'Физ.разв. к 7г ч3. К.г. '!J15</f>
        <v>0</v>
      </c>
      <c r="DW7" s="150">
        <f>'Физ.разв. к 7г ч3. К.г. '!K15</f>
        <v>0</v>
      </c>
      <c r="DX7" s="150">
        <f>'Физ.разв. к 7г ч3. К.г. '!L15</f>
        <v>0</v>
      </c>
      <c r="DY7" s="150">
        <f>'Физ.разв. к 7г ч3. К.г. '!M15</f>
        <v>0</v>
      </c>
      <c r="DZ7" s="150">
        <f>'Физ.разв. к 7г ч3. К.г. '!N15</f>
        <v>0</v>
      </c>
      <c r="EA7" s="150">
        <f>'Физ.разв. к 7г ч3. К.г. '!O15</f>
        <v>0</v>
      </c>
      <c r="EB7" s="150">
        <f>'Худ.эст.к 7г ч1. К.г. '!E14</f>
        <v>0</v>
      </c>
      <c r="EC7" s="150">
        <f>'Худ.эст.к 7г ч1. К.г. '!F14</f>
        <v>0</v>
      </c>
      <c r="ED7" s="150">
        <f>'Худ.эст.к 7г ч1. К.г. '!G14</f>
        <v>0</v>
      </c>
      <c r="EE7" s="150">
        <f>'Худ.эст.к 7г ч1. К.г. '!H14</f>
        <v>0</v>
      </c>
      <c r="EF7" s="150">
        <f>'Худ.эст.к 7г ч1. К.г. '!I14</f>
        <v>0</v>
      </c>
      <c r="EG7" s="150">
        <f>'Худ.эст.к 7г ч1. К.г. '!J14</f>
        <v>0</v>
      </c>
      <c r="EH7" s="150">
        <f>'Худ.эст.к 7г ч1. К.г. '!K14</f>
        <v>0</v>
      </c>
      <c r="EI7" s="150">
        <f>'Худ.эст.к 7г ч1. К.г. '!L14</f>
        <v>0</v>
      </c>
      <c r="EJ7" s="150">
        <f>'Худ.эст.к 7г ч1. К.г. '!M14</f>
        <v>0</v>
      </c>
      <c r="EK7" s="150">
        <f>'Худ.эст.к 7г ч1. К.г. '!N14</f>
        <v>0</v>
      </c>
      <c r="EL7" s="150">
        <f>'Худ.эст.к 7г ч1. К.г. '!O14</f>
        <v>0</v>
      </c>
      <c r="EM7" s="150">
        <f>'Худ.эст.к 7г ч1. К.г. '!P14</f>
        <v>0</v>
      </c>
      <c r="EN7" s="150">
        <f>'Худ.эст.к 7г ч1. К.г. '!Q14</f>
        <v>0</v>
      </c>
      <c r="EO7" s="150">
        <f>'Худ.эст.к 7г ч2. К.г. '!E14</f>
        <v>0</v>
      </c>
      <c r="EP7" s="150">
        <f>'Худ.эст.к 7г ч2. К.г. '!F14</f>
        <v>0</v>
      </c>
      <c r="EQ7" s="150">
        <f>'Худ.эст.к 7г ч2. К.г. '!G14</f>
        <v>0</v>
      </c>
      <c r="ER7" s="150">
        <f>'Худ.эст.к 7г ч2. К.г. '!H14</f>
        <v>0</v>
      </c>
      <c r="ES7" s="150">
        <f>'Худ.эст.к 7г ч2. К.г. '!I14</f>
        <v>0</v>
      </c>
      <c r="ET7" s="150">
        <f>'Худ.эст.к 7г ч2. К.г. '!J14</f>
        <v>0</v>
      </c>
      <c r="EU7" s="150">
        <f>'Худ.эст.к 7г ч2. К.г. '!K14</f>
        <v>0</v>
      </c>
      <c r="EV7" s="150">
        <f>'Худ.эст.к 7г ч2. К.г. '!L14</f>
        <v>0</v>
      </c>
      <c r="EW7" s="150">
        <f>'Худ.эст.к 7г ч2. К.г. '!M14</f>
        <v>0</v>
      </c>
      <c r="EX7" s="150">
        <f>'Худ.эст.к 7г ч2. К.г. '!N14</f>
        <v>0</v>
      </c>
      <c r="EY7" s="150">
        <f>'Худ.эст.к 7г ч2. К.г. '!O14</f>
        <v>0</v>
      </c>
      <c r="EZ7" s="150">
        <f>'Худ.эст.к 7г ч2. К.г. '!P14</f>
        <v>0</v>
      </c>
      <c r="FA7" s="150">
        <f>'Худ.эст.к 7г ч2. К.г. '!Q14</f>
        <v>0</v>
      </c>
      <c r="FB7" s="150">
        <f>'Худ.эст.к 7г ч3. К.г. '!E14</f>
        <v>0</v>
      </c>
      <c r="FC7" s="150">
        <f>'Худ.эст.к 7г ч3. К.г. '!F14</f>
        <v>0</v>
      </c>
      <c r="FD7" s="150">
        <f>'Худ.эст.к 7г ч3. К.г. '!G14</f>
        <v>0</v>
      </c>
      <c r="FE7" s="150">
        <f>'Худ.эст.к 7г ч3. К.г. '!H14</f>
        <v>0</v>
      </c>
      <c r="FF7" s="150">
        <f>'Худ.эст.к 7г ч3. К.г. '!I14</f>
        <v>0</v>
      </c>
      <c r="FG7" s="150">
        <f>'Худ.эст.к 7г ч3. К.г. '!J14</f>
        <v>0</v>
      </c>
      <c r="FH7" s="150">
        <f>'Худ.эст.к 7г ч3. К.г. '!K14</f>
        <v>0</v>
      </c>
      <c r="FI7" s="150">
        <f>'Худ.эст.к 7г ч3. К.г. '!L14</f>
        <v>0</v>
      </c>
    </row>
  </sheetData>
  <mergeCells count="186">
    <mergeCell ref="AJ4:AJ5"/>
    <mergeCell ref="B3:R3"/>
    <mergeCell ref="S2:AE2"/>
    <mergeCell ref="AF2:AM2"/>
    <mergeCell ref="AG3:AI3"/>
    <mergeCell ref="AJ3:AM3"/>
    <mergeCell ref="AA3:AE3"/>
    <mergeCell ref="A4:A5"/>
    <mergeCell ref="B4:E4"/>
    <mergeCell ref="H4:J4"/>
    <mergeCell ref="L4:M4"/>
    <mergeCell ref="N4:O4"/>
    <mergeCell ref="Q4:Q5"/>
    <mergeCell ref="R4:R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P4:P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K4:AK5"/>
    <mergeCell ref="AL4:AL5"/>
    <mergeCell ref="AM4:AM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67" priority="1" operator="between">
      <formula>1.8</formula>
      <formula>2</formula>
    </cfRule>
    <cfRule type="cellIs" dxfId="166" priority="2" operator="between">
      <formula>1</formula>
      <formula>1.7</formula>
    </cfRule>
    <cfRule type="cellIs" dxfId="165" priority="3" operator="between">
      <formula>0</formula>
      <formula>0.9</formula>
    </cfRule>
  </conditionalFormatting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3:FI10"/>
  <sheetViews>
    <sheetView topLeftCell="A4" workbookViewId="0">
      <selection activeCell="B9" sqref="B9:FI10"/>
    </sheetView>
  </sheetViews>
  <sheetFormatPr defaultRowHeight="14.5"/>
  <cols>
    <col min="1" max="1" width="11.54296875" customWidth="1"/>
    <col min="2" max="157" width="8.90625" customWidth="1"/>
  </cols>
  <sheetData>
    <row r="3" spans="1:165" ht="15" thickBot="1"/>
    <row r="4" spans="1:165" ht="15" thickBot="1">
      <c r="DA4" s="165" t="s">
        <v>4</v>
      </c>
      <c r="DB4" s="166"/>
      <c r="DC4" s="166"/>
      <c r="DD4" s="166"/>
      <c r="DE4" s="166"/>
      <c r="DF4" s="166"/>
      <c r="DG4" s="263"/>
      <c r="DH4" s="192" t="s">
        <v>9</v>
      </c>
      <c r="DI4" s="192"/>
      <c r="DJ4" s="192" t="s">
        <v>102</v>
      </c>
      <c r="DK4" s="192"/>
      <c r="DL4" s="192"/>
      <c r="DM4" s="192" t="s">
        <v>66</v>
      </c>
      <c r="DN4" s="192"/>
      <c r="DO4" s="192"/>
      <c r="DP4" s="192"/>
      <c r="DQ4" s="165" t="s">
        <v>6</v>
      </c>
      <c r="DR4" s="166"/>
      <c r="DS4" s="166"/>
      <c r="DT4" s="263"/>
      <c r="DU4" s="254" t="s">
        <v>8</v>
      </c>
      <c r="DV4" s="254"/>
      <c r="DW4" s="254"/>
      <c r="DX4" s="192" t="s">
        <v>66</v>
      </c>
      <c r="DY4" s="192"/>
      <c r="DZ4" s="192"/>
      <c r="EA4" s="192"/>
    </row>
    <row r="5" spans="1:165" ht="15" thickBot="1">
      <c r="S5" s="316" t="s">
        <v>284</v>
      </c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6" t="s">
        <v>285</v>
      </c>
      <c r="AG5" s="316"/>
      <c r="AH5" s="316"/>
      <c r="AI5" s="316"/>
      <c r="AJ5" s="316"/>
      <c r="AK5" s="316"/>
      <c r="AL5" s="316"/>
      <c r="AM5" s="316"/>
      <c r="BC5" s="151" t="s">
        <v>28</v>
      </c>
      <c r="BD5" s="152"/>
      <c r="BE5" s="152"/>
      <c r="BF5" s="152"/>
      <c r="BG5" s="153"/>
      <c r="BH5" s="192" t="s">
        <v>29</v>
      </c>
      <c r="BI5" s="192"/>
      <c r="BJ5" s="192"/>
      <c r="BK5" s="192"/>
      <c r="BL5" s="311" t="s">
        <v>69</v>
      </c>
      <c r="BM5" s="311"/>
      <c r="BN5" s="311"/>
      <c r="BO5" s="311"/>
      <c r="BP5" s="311"/>
      <c r="BQ5" s="311"/>
      <c r="BR5" s="311"/>
      <c r="BS5" s="311"/>
      <c r="BT5" s="311"/>
      <c r="BU5" s="192" t="s">
        <v>30</v>
      </c>
      <c r="BV5" s="192"/>
      <c r="BW5" s="192"/>
      <c r="BX5" s="192"/>
      <c r="BY5" s="192"/>
      <c r="BZ5" s="192" t="s">
        <v>31</v>
      </c>
      <c r="CA5" s="192"/>
      <c r="CB5" s="192"/>
      <c r="CC5" s="192"/>
      <c r="CD5" s="192"/>
      <c r="CE5" s="192"/>
      <c r="CF5" s="192"/>
      <c r="CG5" s="192"/>
      <c r="DA5" s="254" t="s">
        <v>5</v>
      </c>
      <c r="DB5" s="254"/>
      <c r="DC5" s="254"/>
      <c r="DD5" s="254" t="s">
        <v>44</v>
      </c>
      <c r="DE5" s="254"/>
      <c r="DF5" s="254"/>
      <c r="DG5" s="254"/>
      <c r="DH5" s="193" t="s">
        <v>151</v>
      </c>
      <c r="DI5" s="193" t="s">
        <v>152</v>
      </c>
      <c r="DJ5" s="193" t="s">
        <v>153</v>
      </c>
      <c r="DK5" s="193" t="s">
        <v>154</v>
      </c>
      <c r="DL5" s="197" t="s">
        <v>155</v>
      </c>
      <c r="DM5" s="192" t="s">
        <v>77</v>
      </c>
      <c r="DN5" s="192"/>
      <c r="DO5" s="192"/>
      <c r="DP5" s="192"/>
      <c r="DQ5" s="277" t="s">
        <v>7</v>
      </c>
      <c r="DR5" s="279" t="s">
        <v>45</v>
      </c>
      <c r="DS5" s="279" t="s">
        <v>53</v>
      </c>
      <c r="DT5" s="281" t="s">
        <v>54</v>
      </c>
      <c r="DU5" s="193" t="s">
        <v>148</v>
      </c>
      <c r="DV5" s="193" t="s">
        <v>149</v>
      </c>
      <c r="DW5" s="193" t="s">
        <v>150</v>
      </c>
      <c r="DX5" s="192" t="s">
        <v>77</v>
      </c>
      <c r="DY5" s="192"/>
      <c r="DZ5" s="192"/>
      <c r="EA5" s="192"/>
      <c r="EB5" s="284" t="s">
        <v>38</v>
      </c>
      <c r="EC5" s="285"/>
      <c r="ED5" s="285"/>
      <c r="EE5" s="285"/>
      <c r="EF5" s="285"/>
      <c r="EG5" s="285"/>
      <c r="EH5" s="285"/>
      <c r="EI5" s="285"/>
      <c r="EJ5" s="285"/>
      <c r="EK5" s="285"/>
      <c r="EL5" s="285"/>
      <c r="EM5" s="285"/>
      <c r="EN5" s="286"/>
      <c r="EO5" s="289" t="s">
        <v>50</v>
      </c>
      <c r="EP5" s="289"/>
      <c r="EQ5" s="289"/>
      <c r="ER5" s="289"/>
      <c r="ES5" s="289"/>
      <c r="ET5" s="289"/>
      <c r="EU5" s="289"/>
      <c r="EV5" s="289"/>
      <c r="EW5" s="289"/>
      <c r="EX5" s="289"/>
      <c r="EY5" s="289"/>
      <c r="EZ5" s="289"/>
      <c r="FA5" s="289"/>
      <c r="FB5" s="277" t="s">
        <v>63</v>
      </c>
      <c r="FC5" s="279"/>
      <c r="FD5" s="279"/>
      <c r="FE5" s="279"/>
      <c r="FF5" s="279"/>
      <c r="FG5" s="281"/>
      <c r="FH5" s="277" t="s">
        <v>75</v>
      </c>
      <c r="FI5" s="281"/>
    </row>
    <row r="6" spans="1:165" ht="34.75" customHeight="1" thickBot="1">
      <c r="B6" s="312" t="s">
        <v>284</v>
      </c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20" t="s">
        <v>56</v>
      </c>
      <c r="T6" s="318"/>
      <c r="U6" s="318"/>
      <c r="V6" s="318"/>
      <c r="W6" s="319"/>
      <c r="X6" s="151" t="s">
        <v>67</v>
      </c>
      <c r="Y6" s="152"/>
      <c r="Z6" s="153"/>
      <c r="AA6" s="151" t="s">
        <v>68</v>
      </c>
      <c r="AB6" s="318"/>
      <c r="AC6" s="318"/>
      <c r="AD6" s="318"/>
      <c r="AE6" s="319"/>
      <c r="AF6" s="64" t="s">
        <v>35</v>
      </c>
      <c r="AG6" s="151" t="s">
        <v>36</v>
      </c>
      <c r="AH6" s="152"/>
      <c r="AI6" s="152"/>
      <c r="AJ6" s="192" t="s">
        <v>83</v>
      </c>
      <c r="AK6" s="192"/>
      <c r="AL6" s="192"/>
      <c r="AM6" s="192"/>
      <c r="AN6" s="137" t="s">
        <v>82</v>
      </c>
      <c r="AO6" s="311" t="s">
        <v>84</v>
      </c>
      <c r="AP6" s="311"/>
      <c r="AQ6" s="311"/>
      <c r="AR6" s="311"/>
      <c r="AS6" s="311"/>
      <c r="AT6" s="311" t="s">
        <v>62</v>
      </c>
      <c r="AU6" s="311"/>
      <c r="AV6" s="311"/>
      <c r="AW6" s="311" t="s">
        <v>71</v>
      </c>
      <c r="AX6" s="311"/>
      <c r="AY6" s="311"/>
      <c r="AZ6" s="311"/>
      <c r="BA6" s="311"/>
      <c r="BB6" s="311"/>
      <c r="BC6" s="109" t="s">
        <v>47</v>
      </c>
      <c r="BD6" s="151" t="s">
        <v>48</v>
      </c>
      <c r="BE6" s="152"/>
      <c r="BF6" s="153"/>
      <c r="BG6" s="109" t="s">
        <v>49</v>
      </c>
      <c r="BH6" s="197" t="s">
        <v>190</v>
      </c>
      <c r="BI6" s="197" t="s">
        <v>191</v>
      </c>
      <c r="BJ6" s="193" t="s">
        <v>192</v>
      </c>
      <c r="BK6" s="197" t="s">
        <v>193</v>
      </c>
      <c r="BL6" s="311" t="s">
        <v>57</v>
      </c>
      <c r="BM6" s="311"/>
      <c r="BN6" s="311"/>
      <c r="BO6" s="311" t="s">
        <v>58</v>
      </c>
      <c r="BP6" s="311"/>
      <c r="BQ6" s="311" t="s">
        <v>59</v>
      </c>
      <c r="BR6" s="311"/>
      <c r="BS6" s="137" t="s">
        <v>60</v>
      </c>
      <c r="BT6" s="138" t="s">
        <v>61</v>
      </c>
      <c r="BU6" s="243" t="s">
        <v>70</v>
      </c>
      <c r="BV6" s="244"/>
      <c r="BW6" s="244"/>
      <c r="BX6" s="244"/>
      <c r="BY6" s="245"/>
      <c r="BZ6" s="151" t="s">
        <v>32</v>
      </c>
      <c r="CA6" s="152"/>
      <c r="CB6" s="152"/>
      <c r="CC6" s="152"/>
      <c r="CD6" s="151" t="s">
        <v>33</v>
      </c>
      <c r="CE6" s="153"/>
      <c r="CF6" s="193" t="s">
        <v>214</v>
      </c>
      <c r="CG6" s="193" t="s">
        <v>215</v>
      </c>
      <c r="CH6" s="151" t="s">
        <v>89</v>
      </c>
      <c r="CI6" s="153"/>
      <c r="CJ6" s="192" t="s">
        <v>90</v>
      </c>
      <c r="CK6" s="192"/>
      <c r="CL6" s="192"/>
      <c r="CM6" s="254" t="s">
        <v>91</v>
      </c>
      <c r="CN6" s="254"/>
      <c r="CO6" s="254"/>
      <c r="CP6" s="165" t="s">
        <v>92</v>
      </c>
      <c r="CQ6" s="166"/>
      <c r="CR6" s="263"/>
      <c r="CS6" s="165" t="s">
        <v>93</v>
      </c>
      <c r="CT6" s="166"/>
      <c r="CU6" s="166"/>
      <c r="CV6" s="166"/>
      <c r="CW6" s="165" t="s">
        <v>94</v>
      </c>
      <c r="CX6" s="263"/>
      <c r="CY6" s="151" t="s">
        <v>95</v>
      </c>
      <c r="CZ6" s="152"/>
      <c r="DA6" s="197" t="s">
        <v>137</v>
      </c>
      <c r="DB6" s="193" t="s">
        <v>138</v>
      </c>
      <c r="DC6" s="197" t="s">
        <v>139</v>
      </c>
      <c r="DD6" s="197" t="s">
        <v>140</v>
      </c>
      <c r="DE6" s="197" t="s">
        <v>141</v>
      </c>
      <c r="DF6" s="197" t="s">
        <v>142</v>
      </c>
      <c r="DG6" s="197" t="s">
        <v>143</v>
      </c>
      <c r="DH6" s="235"/>
      <c r="DI6" s="235"/>
      <c r="DJ6" s="235"/>
      <c r="DK6" s="235"/>
      <c r="DL6" s="197"/>
      <c r="DM6" s="267" t="s">
        <v>78</v>
      </c>
      <c r="DN6" s="267" t="s">
        <v>79</v>
      </c>
      <c r="DO6" s="267" t="s">
        <v>80</v>
      </c>
      <c r="DP6" s="267" t="s">
        <v>81</v>
      </c>
      <c r="DQ6" s="278"/>
      <c r="DR6" s="280"/>
      <c r="DS6" s="280"/>
      <c r="DT6" s="282"/>
      <c r="DU6" s="235"/>
      <c r="DV6" s="235"/>
      <c r="DW6" s="235"/>
      <c r="DX6" s="267" t="s">
        <v>78</v>
      </c>
      <c r="DY6" s="267" t="s">
        <v>79</v>
      </c>
      <c r="DZ6" s="267" t="s">
        <v>80</v>
      </c>
      <c r="EA6" s="267" t="s">
        <v>81</v>
      </c>
      <c r="EB6" s="98" t="s">
        <v>39</v>
      </c>
      <c r="EC6" s="113" t="s">
        <v>40</v>
      </c>
      <c r="ED6" s="98" t="s">
        <v>41</v>
      </c>
      <c r="EE6" s="109" t="s">
        <v>72</v>
      </c>
      <c r="EF6" s="151" t="s">
        <v>42</v>
      </c>
      <c r="EG6" s="153"/>
      <c r="EH6" s="151" t="s">
        <v>76</v>
      </c>
      <c r="EI6" s="152"/>
      <c r="EJ6" s="152"/>
      <c r="EK6" s="153"/>
      <c r="EL6" s="192" t="s">
        <v>86</v>
      </c>
      <c r="EM6" s="192"/>
      <c r="EN6" s="193" t="s">
        <v>247</v>
      </c>
      <c r="EO6" s="254" t="s">
        <v>51</v>
      </c>
      <c r="EP6" s="254"/>
      <c r="EQ6" s="165" t="s">
        <v>52</v>
      </c>
      <c r="ER6" s="263"/>
      <c r="ES6" s="165" t="s">
        <v>73</v>
      </c>
      <c r="ET6" s="263"/>
      <c r="EU6" s="98" t="s">
        <v>74</v>
      </c>
      <c r="EV6" s="151" t="s">
        <v>103</v>
      </c>
      <c r="EW6" s="152"/>
      <c r="EX6" s="152"/>
      <c r="EY6" s="152"/>
      <c r="EZ6" s="152"/>
      <c r="FA6" s="153"/>
      <c r="FB6" s="278"/>
      <c r="FC6" s="280"/>
      <c r="FD6" s="280"/>
      <c r="FE6" s="280"/>
      <c r="FF6" s="280"/>
      <c r="FG6" s="282"/>
      <c r="FH6" s="278"/>
      <c r="FI6" s="282"/>
    </row>
    <row r="7" spans="1:165" ht="46.25" customHeight="1" thickBot="1">
      <c r="A7" s="298">
        <f>Список!B7</f>
        <v>0</v>
      </c>
      <c r="B7" s="296" t="s">
        <v>22</v>
      </c>
      <c r="C7" s="296"/>
      <c r="D7" s="296"/>
      <c r="E7" s="296"/>
      <c r="F7" s="145" t="s">
        <v>46</v>
      </c>
      <c r="G7" s="145" t="s">
        <v>23</v>
      </c>
      <c r="H7" s="305" t="s">
        <v>55</v>
      </c>
      <c r="I7" s="305"/>
      <c r="J7" s="305"/>
      <c r="K7" s="146" t="s">
        <v>24</v>
      </c>
      <c r="L7" s="300" t="s">
        <v>25</v>
      </c>
      <c r="M7" s="301"/>
      <c r="N7" s="302" t="s">
        <v>26</v>
      </c>
      <c r="O7" s="302"/>
      <c r="P7" s="235" t="s">
        <v>169</v>
      </c>
      <c r="Q7" s="235" t="s">
        <v>170</v>
      </c>
      <c r="R7" s="235" t="s">
        <v>171</v>
      </c>
      <c r="S7" s="197" t="s">
        <v>172</v>
      </c>
      <c r="T7" s="197" t="s">
        <v>173</v>
      </c>
      <c r="U7" s="193" t="s">
        <v>174</v>
      </c>
      <c r="V7" s="193" t="s">
        <v>175</v>
      </c>
      <c r="W7" s="197" t="s">
        <v>176</v>
      </c>
      <c r="X7" s="197" t="s">
        <v>177</v>
      </c>
      <c r="Y7" s="197" t="s">
        <v>178</v>
      </c>
      <c r="Z7" s="193" t="s">
        <v>179</v>
      </c>
      <c r="AA7" s="193" t="s">
        <v>180</v>
      </c>
      <c r="AB7" s="193" t="s">
        <v>181</v>
      </c>
      <c r="AC7" s="193" t="s">
        <v>182</v>
      </c>
      <c r="AD7" s="193" t="s">
        <v>183</v>
      </c>
      <c r="AE7" s="206" t="s">
        <v>184</v>
      </c>
      <c r="AF7" s="197" t="s">
        <v>216</v>
      </c>
      <c r="AG7" s="193" t="s">
        <v>217</v>
      </c>
      <c r="AH7" s="193" t="s">
        <v>218</v>
      </c>
      <c r="AI7" s="193" t="s">
        <v>219</v>
      </c>
      <c r="AJ7" s="197" t="s">
        <v>220</v>
      </c>
      <c r="AK7" s="193" t="s">
        <v>221</v>
      </c>
      <c r="AL7" s="193" t="s">
        <v>222</v>
      </c>
      <c r="AM7" s="193" t="s">
        <v>223</v>
      </c>
      <c r="AN7" s="297" t="s">
        <v>224</v>
      </c>
      <c r="AO7" s="297" t="s">
        <v>225</v>
      </c>
      <c r="AP7" s="297" t="s">
        <v>226</v>
      </c>
      <c r="AQ7" s="297" t="s">
        <v>227</v>
      </c>
      <c r="AR7" s="297" t="s">
        <v>228</v>
      </c>
      <c r="AS7" s="297" t="s">
        <v>229</v>
      </c>
      <c r="AT7" s="297" t="s">
        <v>230</v>
      </c>
      <c r="AU7" s="297" t="s">
        <v>231</v>
      </c>
      <c r="AV7" s="297" t="s">
        <v>232</v>
      </c>
      <c r="AW7" s="297" t="s">
        <v>233</v>
      </c>
      <c r="AX7" s="297" t="s">
        <v>234</v>
      </c>
      <c r="AY7" s="297" t="s">
        <v>235</v>
      </c>
      <c r="AZ7" s="297" t="s">
        <v>236</v>
      </c>
      <c r="BA7" s="297" t="s">
        <v>237</v>
      </c>
      <c r="BB7" s="297" t="s">
        <v>238</v>
      </c>
      <c r="BC7" s="239" t="s">
        <v>65</v>
      </c>
      <c r="BD7" s="240"/>
      <c r="BE7" s="240"/>
      <c r="BF7" s="240"/>
      <c r="BG7" s="241"/>
      <c r="BH7" s="197"/>
      <c r="BI7" s="197"/>
      <c r="BJ7" s="235"/>
      <c r="BK7" s="197"/>
      <c r="BL7" s="297" t="s">
        <v>194</v>
      </c>
      <c r="BM7" s="297" t="s">
        <v>195</v>
      </c>
      <c r="BN7" s="297" t="s">
        <v>196</v>
      </c>
      <c r="BO7" s="297" t="s">
        <v>197</v>
      </c>
      <c r="BP7" s="297" t="s">
        <v>198</v>
      </c>
      <c r="BQ7" s="297" t="s">
        <v>199</v>
      </c>
      <c r="BR7" s="297" t="s">
        <v>200</v>
      </c>
      <c r="BS7" s="297" t="s">
        <v>201</v>
      </c>
      <c r="BT7" s="297" t="s">
        <v>202</v>
      </c>
      <c r="BU7" s="246"/>
      <c r="BV7" s="247"/>
      <c r="BW7" s="247"/>
      <c r="BX7" s="247"/>
      <c r="BY7" s="248"/>
      <c r="BZ7" s="95"/>
      <c r="CA7" s="95"/>
      <c r="CB7" s="95"/>
      <c r="CC7" s="95"/>
      <c r="CD7" s="197" t="s">
        <v>207</v>
      </c>
      <c r="CE7" s="116"/>
      <c r="CF7" s="235"/>
      <c r="CG7" s="235"/>
      <c r="CH7" s="197" t="s">
        <v>114</v>
      </c>
      <c r="CI7" s="197"/>
      <c r="CJ7" s="197" t="s">
        <v>117</v>
      </c>
      <c r="CK7" s="197"/>
      <c r="CL7" s="197"/>
      <c r="CM7" s="262" t="s">
        <v>96</v>
      </c>
      <c r="CN7" s="254"/>
      <c r="CO7" s="254"/>
      <c r="CP7" s="264" t="s">
        <v>97</v>
      </c>
      <c r="CQ7" s="265"/>
      <c r="CR7" s="266"/>
      <c r="CS7" s="264" t="s">
        <v>98</v>
      </c>
      <c r="CT7" s="265"/>
      <c r="CU7" s="265"/>
      <c r="CV7" s="265"/>
      <c r="CW7" s="197" t="s">
        <v>131</v>
      </c>
      <c r="CX7" s="197"/>
      <c r="CY7" s="193" t="s">
        <v>134</v>
      </c>
      <c r="CZ7" s="193" t="s">
        <v>135</v>
      </c>
      <c r="DA7" s="197"/>
      <c r="DB7" s="235"/>
      <c r="DC7" s="197"/>
      <c r="DD7" s="197"/>
      <c r="DE7" s="197"/>
      <c r="DF7" s="197"/>
      <c r="DG7" s="197"/>
      <c r="DH7" s="235"/>
      <c r="DI7" s="235"/>
      <c r="DJ7" s="235"/>
      <c r="DK7" s="235"/>
      <c r="DL7" s="197"/>
      <c r="DM7" s="267"/>
      <c r="DN7" s="267"/>
      <c r="DO7" s="267"/>
      <c r="DP7" s="267"/>
      <c r="DQ7" s="193" t="s">
        <v>144</v>
      </c>
      <c r="DR7" s="193" t="s">
        <v>145</v>
      </c>
      <c r="DS7" s="193" t="s">
        <v>146</v>
      </c>
      <c r="DT7" s="193" t="s">
        <v>147</v>
      </c>
      <c r="DU7" s="235"/>
      <c r="DV7" s="235"/>
      <c r="DW7" s="235"/>
      <c r="DX7" s="267"/>
      <c r="DY7" s="267"/>
      <c r="DZ7" s="267"/>
      <c r="EA7" s="267"/>
      <c r="EB7" s="193" t="s">
        <v>239</v>
      </c>
      <c r="EC7" s="193" t="s">
        <v>240</v>
      </c>
      <c r="ED7" s="193" t="s">
        <v>241</v>
      </c>
      <c r="EE7" s="197" t="s">
        <v>242</v>
      </c>
      <c r="EF7" s="193" t="s">
        <v>243</v>
      </c>
      <c r="EG7" s="197" t="s">
        <v>244</v>
      </c>
      <c r="EH7" s="193" t="s">
        <v>248</v>
      </c>
      <c r="EI7" s="193" t="s">
        <v>249</v>
      </c>
      <c r="EJ7" s="193" t="s">
        <v>250</v>
      </c>
      <c r="EK7" s="193" t="s">
        <v>251</v>
      </c>
      <c r="EL7" s="193" t="s">
        <v>245</v>
      </c>
      <c r="EM7" s="193" t="s">
        <v>246</v>
      </c>
      <c r="EN7" s="235"/>
      <c r="EO7" s="197" t="s">
        <v>252</v>
      </c>
      <c r="EP7" s="197" t="s">
        <v>253</v>
      </c>
      <c r="EQ7" s="193" t="s">
        <v>254</v>
      </c>
      <c r="ER7" s="193" t="s">
        <v>255</v>
      </c>
      <c r="ES7" s="193" t="s">
        <v>256</v>
      </c>
      <c r="ET7" s="193" t="s">
        <v>257</v>
      </c>
      <c r="EU7" s="193" t="s">
        <v>258</v>
      </c>
      <c r="EV7" s="193" t="s">
        <v>259</v>
      </c>
      <c r="EW7" s="193" t="s">
        <v>260</v>
      </c>
      <c r="EX7" s="193" t="s">
        <v>261</v>
      </c>
      <c r="EY7" s="193" t="s">
        <v>262</v>
      </c>
      <c r="EZ7" s="193" t="s">
        <v>263</v>
      </c>
      <c r="FA7" s="197" t="s">
        <v>264</v>
      </c>
      <c r="FB7" s="193" t="s">
        <v>104</v>
      </c>
      <c r="FC7" s="193" t="s">
        <v>105</v>
      </c>
      <c r="FD7" s="193" t="s">
        <v>106</v>
      </c>
      <c r="FE7" s="193" t="s">
        <v>107</v>
      </c>
      <c r="FF7" s="193" t="s">
        <v>108</v>
      </c>
      <c r="FG7" s="193" t="s">
        <v>109</v>
      </c>
      <c r="FH7" s="193" t="s">
        <v>110</v>
      </c>
      <c r="FI7" s="197" t="s">
        <v>111</v>
      </c>
    </row>
    <row r="8" spans="1:165" ht="128.4" customHeight="1">
      <c r="A8" s="299"/>
      <c r="B8" s="139" t="s">
        <v>156</v>
      </c>
      <c r="C8" s="139" t="s">
        <v>158</v>
      </c>
      <c r="D8" s="139" t="s">
        <v>159</v>
      </c>
      <c r="E8" s="139" t="s">
        <v>157</v>
      </c>
      <c r="F8" s="139" t="s">
        <v>160</v>
      </c>
      <c r="G8" s="139" t="s">
        <v>160</v>
      </c>
      <c r="H8" s="139" t="s">
        <v>161</v>
      </c>
      <c r="I8" s="139" t="s">
        <v>162</v>
      </c>
      <c r="J8" s="139" t="s">
        <v>163</v>
      </c>
      <c r="K8" s="139" t="s">
        <v>164</v>
      </c>
      <c r="L8" s="63" t="s">
        <v>165</v>
      </c>
      <c r="M8" s="63" t="s">
        <v>166</v>
      </c>
      <c r="N8" s="63" t="s">
        <v>167</v>
      </c>
      <c r="O8" s="63" t="s">
        <v>168</v>
      </c>
      <c r="P8" s="235"/>
      <c r="Q8" s="235"/>
      <c r="R8" s="235"/>
      <c r="S8" s="193"/>
      <c r="T8" s="193"/>
      <c r="U8" s="235"/>
      <c r="V8" s="235"/>
      <c r="W8" s="193"/>
      <c r="X8" s="193"/>
      <c r="Y8" s="193"/>
      <c r="Z8" s="235"/>
      <c r="AA8" s="235"/>
      <c r="AB8" s="235"/>
      <c r="AC8" s="235"/>
      <c r="AD8" s="235"/>
      <c r="AE8" s="309"/>
      <c r="AF8" s="310"/>
      <c r="AG8" s="235"/>
      <c r="AH8" s="235"/>
      <c r="AI8" s="235"/>
      <c r="AJ8" s="193"/>
      <c r="AK8" s="235"/>
      <c r="AL8" s="235"/>
      <c r="AM8" s="235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95" t="s">
        <v>185</v>
      </c>
      <c r="BD8" s="95" t="s">
        <v>186</v>
      </c>
      <c r="BE8" s="95" t="s">
        <v>187</v>
      </c>
      <c r="BF8" s="95" t="s">
        <v>188</v>
      </c>
      <c r="BG8" s="95" t="s">
        <v>189</v>
      </c>
      <c r="BH8" s="193"/>
      <c r="BI8" s="193"/>
      <c r="BJ8" s="235"/>
      <c r="BK8" s="193"/>
      <c r="BL8" s="297"/>
      <c r="BM8" s="297"/>
      <c r="BN8" s="297"/>
      <c r="BO8" s="297"/>
      <c r="BP8" s="297"/>
      <c r="BQ8" s="297"/>
      <c r="BR8" s="297"/>
      <c r="BS8" s="297"/>
      <c r="BT8" s="297"/>
      <c r="BU8" s="95" t="s">
        <v>209</v>
      </c>
      <c r="BV8" s="95" t="s">
        <v>210</v>
      </c>
      <c r="BW8" s="95" t="s">
        <v>211</v>
      </c>
      <c r="BX8" s="95" t="s">
        <v>212</v>
      </c>
      <c r="BY8" s="95" t="s">
        <v>213</v>
      </c>
      <c r="BZ8" s="115" t="s">
        <v>203</v>
      </c>
      <c r="CA8" s="115" t="s">
        <v>204</v>
      </c>
      <c r="CB8" s="115" t="s">
        <v>205</v>
      </c>
      <c r="CC8" s="115" t="s">
        <v>206</v>
      </c>
      <c r="CD8" s="193"/>
      <c r="CE8" s="95" t="s">
        <v>208</v>
      </c>
      <c r="CF8" s="235"/>
      <c r="CG8" s="235"/>
      <c r="CH8" s="95" t="s">
        <v>115</v>
      </c>
      <c r="CI8" s="95" t="s">
        <v>116</v>
      </c>
      <c r="CJ8" s="95" t="s">
        <v>118</v>
      </c>
      <c r="CK8" s="95" t="s">
        <v>119</v>
      </c>
      <c r="CL8" s="95" t="s">
        <v>120</v>
      </c>
      <c r="CM8" s="95" t="s">
        <v>121</v>
      </c>
      <c r="CN8" s="95" t="s">
        <v>122</v>
      </c>
      <c r="CO8" s="95" t="s">
        <v>123</v>
      </c>
      <c r="CP8" s="95" t="s">
        <v>124</v>
      </c>
      <c r="CQ8" s="95" t="s">
        <v>125</v>
      </c>
      <c r="CR8" s="95" t="s">
        <v>126</v>
      </c>
      <c r="CS8" s="95" t="s">
        <v>127</v>
      </c>
      <c r="CT8" s="95" t="s">
        <v>128</v>
      </c>
      <c r="CU8" s="95" t="s">
        <v>129</v>
      </c>
      <c r="CV8" s="95" t="s">
        <v>130</v>
      </c>
      <c r="CW8" s="95" t="s">
        <v>132</v>
      </c>
      <c r="CX8" s="95" t="s">
        <v>133</v>
      </c>
      <c r="CY8" s="235"/>
      <c r="CZ8" s="235"/>
      <c r="DA8" s="193"/>
      <c r="DB8" s="235"/>
      <c r="DC8" s="193"/>
      <c r="DD8" s="193"/>
      <c r="DE8" s="193"/>
      <c r="DF8" s="193"/>
      <c r="DG8" s="193"/>
      <c r="DH8" s="235"/>
      <c r="DI8" s="235"/>
      <c r="DJ8" s="235"/>
      <c r="DK8" s="235"/>
      <c r="DL8" s="193"/>
      <c r="DM8" s="293"/>
      <c r="DN8" s="293"/>
      <c r="DO8" s="293"/>
      <c r="DP8" s="293"/>
      <c r="DQ8" s="235"/>
      <c r="DR8" s="235"/>
      <c r="DS8" s="235"/>
      <c r="DT8" s="235"/>
      <c r="DU8" s="235"/>
      <c r="DV8" s="235"/>
      <c r="DW8" s="235"/>
      <c r="DX8" s="293"/>
      <c r="DY8" s="293"/>
      <c r="DZ8" s="293"/>
      <c r="EA8" s="293"/>
      <c r="EB8" s="235"/>
      <c r="EC8" s="292"/>
      <c r="ED8" s="235"/>
      <c r="EE8" s="193"/>
      <c r="EF8" s="235"/>
      <c r="EG8" s="193"/>
      <c r="EH8" s="235"/>
      <c r="EI8" s="235"/>
      <c r="EJ8" s="235"/>
      <c r="EK8" s="235"/>
      <c r="EL8" s="235"/>
      <c r="EM8" s="235"/>
      <c r="EN8" s="235"/>
      <c r="EO8" s="193"/>
      <c r="EP8" s="193"/>
      <c r="EQ8" s="235"/>
      <c r="ER8" s="235"/>
      <c r="ES8" s="235"/>
      <c r="ET8" s="235"/>
      <c r="EU8" s="235"/>
      <c r="EV8" s="235"/>
      <c r="EW8" s="235"/>
      <c r="EX8" s="235"/>
      <c r="EY8" s="235"/>
      <c r="EZ8" s="235"/>
      <c r="FA8" s="193"/>
      <c r="FB8" s="235"/>
      <c r="FC8" s="235"/>
      <c r="FD8" s="235"/>
      <c r="FE8" s="235"/>
      <c r="FF8" s="235"/>
      <c r="FG8" s="235"/>
      <c r="FH8" s="235"/>
      <c r="FI8" s="193"/>
    </row>
    <row r="9" spans="1:165">
      <c r="A9" s="12" t="s">
        <v>276</v>
      </c>
      <c r="B9" s="150">
        <f>'Соц.ком.к 7г ч1 Н.г.'!E14</f>
        <v>0</v>
      </c>
      <c r="C9" s="150">
        <f>'Соц.ком.к 7г ч1 Н.г.'!F14</f>
        <v>0</v>
      </c>
      <c r="D9" s="150">
        <f>'Соц.ком.к 7г ч1 Н.г.'!G14</f>
        <v>0</v>
      </c>
      <c r="E9" s="150">
        <f>'Соц.ком.к 7г ч1 Н.г.'!H14</f>
        <v>0</v>
      </c>
      <c r="F9" s="150">
        <f>'Соц.ком.к 7г ч1 Н.г.'!I14</f>
        <v>0</v>
      </c>
      <c r="G9" s="150">
        <f>'Соц.ком.к 7г ч1 Н.г.'!J14</f>
        <v>0</v>
      </c>
      <c r="H9" s="150">
        <f>'Соц.ком.к 7г ч1 Н.г.'!K14</f>
        <v>0</v>
      </c>
      <c r="I9" s="150">
        <f>'Соц.ком.к 7г ч1 Н.г.'!L14</f>
        <v>0</v>
      </c>
      <c r="J9" s="150">
        <f>'Соц.ком.к 7г ч1 Н.г.'!M14</f>
        <v>0</v>
      </c>
      <c r="K9" s="150">
        <f>'Соц.ком.к 7г ч1 Н.г.'!N14</f>
        <v>0</v>
      </c>
      <c r="L9" s="150">
        <f>'Соц.ком.к 7г ч2 Н.г.'!E14</f>
        <v>0</v>
      </c>
      <c r="M9" s="150">
        <f>'Соц.ком.к 7г ч2 Н.г.'!F14</f>
        <v>0</v>
      </c>
      <c r="N9" s="150">
        <f>'Соц.ком.к 7г ч2 Н.г.'!G14</f>
        <v>0</v>
      </c>
      <c r="O9" s="150">
        <f>'Соц.ком.к 7г ч2 Н.г.'!H14</f>
        <v>0</v>
      </c>
      <c r="P9" s="150">
        <f>'Соц.ком.к 7г ч2 Н.г.'!I14</f>
        <v>0</v>
      </c>
      <c r="Q9" s="150">
        <f>'Соц.ком.к 7г ч2 Н.г.'!J14</f>
        <v>0</v>
      </c>
      <c r="R9" s="150">
        <f>'Соц.ком.к 7г ч2 Н.г.'!K14</f>
        <v>0</v>
      </c>
      <c r="S9" s="150">
        <f>'Соц.ком. к 7г ч3 Н.г.'!E14</f>
        <v>0</v>
      </c>
      <c r="T9" s="150">
        <f>'Соц.ком. к 7г ч3 Н.г.'!F14</f>
        <v>0</v>
      </c>
      <c r="U9" s="150">
        <f>'Соц.ком. к 7г ч3 Н.г.'!G14</f>
        <v>0</v>
      </c>
      <c r="V9" s="150">
        <f>'Соц.ком. к 7г ч3 Н.г.'!H14</f>
        <v>0</v>
      </c>
      <c r="W9" s="150">
        <f>'Соц.ком. к 7г ч3 Н.г.'!I14</f>
        <v>0</v>
      </c>
      <c r="X9" s="150">
        <f>'Соц.ком. к 7г ч3 Н.г.'!J14</f>
        <v>0</v>
      </c>
      <c r="Y9" s="150">
        <f>'Соц.ком. к 7г ч3 Н.г.'!K14</f>
        <v>0</v>
      </c>
      <c r="Z9" s="150">
        <f>'Соц.ком. к 7г ч3 Н.г.'!L14</f>
        <v>0</v>
      </c>
      <c r="AA9" s="150">
        <f>'Соц.ком. к 7г ч4 Н.г.'!E14</f>
        <v>0</v>
      </c>
      <c r="AB9" s="150">
        <f>'Соц.ком. к 7г ч4 Н.г.'!F14</f>
        <v>0</v>
      </c>
      <c r="AC9" s="150">
        <f>'Соц.ком. к 7г ч4 Н.г.'!G14</f>
        <v>0</v>
      </c>
      <c r="AD9" s="150">
        <f>'Соц.ком. к 7г ч4 Н.г.'!H14</f>
        <v>0</v>
      </c>
      <c r="AE9" s="150">
        <f>'Соц.ком. к 7г ч4 Н.г.'!I14</f>
        <v>0</v>
      </c>
      <c r="AF9" s="150">
        <f>'Реч.разв.к 7г ч1 Н.г.'!E14</f>
        <v>0</v>
      </c>
      <c r="AG9" s="150">
        <f>'Реч.разв.к 7г ч1 Н.г.'!F14</f>
        <v>0</v>
      </c>
      <c r="AH9" s="150">
        <f>'Реч.разв.к 7г ч1 Н.г.'!G14</f>
        <v>0</v>
      </c>
      <c r="AI9" s="150">
        <f>'Реч.разв.к 7г ч1 Н.г.'!H14</f>
        <v>0</v>
      </c>
      <c r="AJ9" s="150">
        <f>'Реч.разв.к 7г ч1 Н.г.'!I14</f>
        <v>0</v>
      </c>
      <c r="AK9" s="150">
        <f>'Реч.разв.к 7г ч1 Н.г.'!J14</f>
        <v>0</v>
      </c>
      <c r="AL9" s="150">
        <f>'Реч.разв.к 7г ч1 Н.г.'!K14</f>
        <v>0</v>
      </c>
      <c r="AM9" s="150">
        <f>'Реч.разв.к 7г ч1 Н.г.'!L14</f>
        <v>0</v>
      </c>
      <c r="AN9" s="150">
        <f>'Реч.разв.к 7г ч2 Н.г.'!E14</f>
        <v>0</v>
      </c>
      <c r="AO9" s="150">
        <f>'Реч.разв.к 7г ч2 Н.г.'!F14</f>
        <v>0</v>
      </c>
      <c r="AP9" s="150">
        <f>'Реч.разв.к 7г ч2 Н.г.'!G14</f>
        <v>0</v>
      </c>
      <c r="AQ9" s="150">
        <f>'Реч.разв.к 7г ч2 Н.г.'!H14</f>
        <v>0</v>
      </c>
      <c r="AR9" s="150">
        <f>'Реч.разв.к 7г ч2 Н.г.'!I14</f>
        <v>0</v>
      </c>
      <c r="AS9" s="150">
        <f>'Реч.разв.к 7г ч2 Н.г.'!J14</f>
        <v>0</v>
      </c>
      <c r="AT9" s="150">
        <f>'Реч.разв.к 7г ч2 Н.г.'!K14</f>
        <v>0</v>
      </c>
      <c r="AU9" s="150">
        <f>'Реч.разв.к 7г ч2 Н.г.'!L14</f>
        <v>0</v>
      </c>
      <c r="AV9" s="150">
        <f>'Реч.разв.к 7г ч2 Н.г.'!M14</f>
        <v>0</v>
      </c>
      <c r="AW9" s="150">
        <f>'Реч.разв.к 7г ч3. Н.г.'!E14</f>
        <v>0</v>
      </c>
      <c r="AX9" s="150">
        <f>'Реч.разв.к 7г ч3. Н.г.'!F14</f>
        <v>0</v>
      </c>
      <c r="AY9" s="150">
        <f>'Реч.разв.к 7г ч3. Н.г.'!G14</f>
        <v>0</v>
      </c>
      <c r="AZ9" s="150">
        <f>'Реч.разв.к 7г ч3. Н.г.'!H14</f>
        <v>0</v>
      </c>
      <c r="BA9" s="150">
        <f>'Реч.разв.к 7г ч3. Н.г.'!I14</f>
        <v>0</v>
      </c>
      <c r="BB9" s="150">
        <f>'Реч.разв.к 7г ч3. Н.г.'!J14</f>
        <v>0</v>
      </c>
      <c r="BC9" s="150">
        <f>'Позн.разв. к 7г ч1. Н.г.'!E15</f>
        <v>0</v>
      </c>
      <c r="BD9" s="150">
        <f>'Позн.разв. к 7г ч1. Н.г.'!F15</f>
        <v>0</v>
      </c>
      <c r="BE9" s="150">
        <f>'Позн.разв. к 7г ч1. Н.г.'!G15</f>
        <v>0</v>
      </c>
      <c r="BF9" s="150">
        <f>'Позн.разв. к 7г ч1. Н.г.'!H15</f>
        <v>0</v>
      </c>
      <c r="BG9" s="150">
        <f>'Позн.разв. к 7г ч1. Н.г.'!I15</f>
        <v>0</v>
      </c>
      <c r="BH9" s="150">
        <f>'Позн.разв. к 7г ч1. Н.г.'!J15</f>
        <v>0</v>
      </c>
      <c r="BI9" s="150">
        <f>'Позн.разв. к 7г ч1. Н.г.'!K15</f>
        <v>0</v>
      </c>
      <c r="BJ9" s="150">
        <f>'Позн.разв. к 7г ч1. Н.г.'!L15</f>
        <v>0</v>
      </c>
      <c r="BK9" s="150">
        <f>'Позн.разв. к 7г ч1. Н.г.'!M15</f>
        <v>0</v>
      </c>
      <c r="BL9" s="150">
        <f>'Позн.разв. к 7г ч2. Н.г.'!E15</f>
        <v>0</v>
      </c>
      <c r="BM9" s="150">
        <f>'Позн.разв. к 7г ч2. Н.г.'!F15</f>
        <v>0</v>
      </c>
      <c r="BN9" s="150">
        <f>'Позн.разв. к 7г ч2. Н.г.'!G15</f>
        <v>0</v>
      </c>
      <c r="BO9" s="150">
        <f>'Позн.разв. к 7г ч2. Н.г.'!H15</f>
        <v>0</v>
      </c>
      <c r="BP9" s="150">
        <f>'Позн.разв. к 7г ч2. Н.г.'!I15</f>
        <v>0</v>
      </c>
      <c r="BQ9" s="150">
        <f>'Позн.разв. к 7г ч2. Н.г.'!J15</f>
        <v>0</v>
      </c>
      <c r="BR9" s="150">
        <f>'Позн.разв. к 7г ч2. Н.г.'!K15</f>
        <v>0</v>
      </c>
      <c r="BS9" s="150">
        <f>'Позн.разв. к 7г ч2. Н.г.'!L15</f>
        <v>0</v>
      </c>
      <c r="BT9" s="150">
        <f>'Позн.разв. к 7г ч2. Н.г.'!M15</f>
        <v>0</v>
      </c>
      <c r="BU9" s="150">
        <f>'Позн.разв. к 7г ч3. Н.г.'!E15</f>
        <v>0</v>
      </c>
      <c r="BV9" s="150">
        <f>'Позн.разв. к 7г ч3. Н.г.'!F15</f>
        <v>0</v>
      </c>
      <c r="BW9" s="150">
        <f>'Позн.разв. к 7г ч3. Н.г.'!G15</f>
        <v>0</v>
      </c>
      <c r="BX9" s="150">
        <f>'Позн.разв. к 7г ч3. Н.г.'!H15</f>
        <v>0</v>
      </c>
      <c r="BY9" s="150">
        <f>'Позн.разв. к 7г ч3. Н.г.'!I15</f>
        <v>0</v>
      </c>
      <c r="BZ9" s="150">
        <f>'Позн.разв. к 7г ч3. Н.г.'!J15</f>
        <v>0</v>
      </c>
      <c r="CA9" s="150">
        <f>'Позн.разв. к 7г ч3. Н.г.'!K15</f>
        <v>0</v>
      </c>
      <c r="CB9" s="150">
        <f>'Позн.разв. к 7г ч3. Н.г.'!L15</f>
        <v>0</v>
      </c>
      <c r="CC9" s="150">
        <f>'Позн.разв. к 7г ч3. Н.г.'!M15</f>
        <v>0</v>
      </c>
      <c r="CD9" s="150">
        <f>'Позн.разв. к 7г ч3. Н.г.'!N15</f>
        <v>0</v>
      </c>
      <c r="CE9" s="150">
        <f>'Позн.разв. к 7г ч3. Н.г.'!O15</f>
        <v>0</v>
      </c>
      <c r="CF9" s="150">
        <f>'Позн.разв. к 7г ч3. Н.г.'!P15</f>
        <v>0</v>
      </c>
      <c r="CG9" s="150">
        <f>'Позн.разв. к 7г ч3. Н.г.'!Q15</f>
        <v>0</v>
      </c>
      <c r="CH9" s="150">
        <f>'Физ.разв. к 7г ч1. Н.г.'!E15</f>
        <v>0</v>
      </c>
      <c r="CI9" s="150">
        <f>'Физ.разв. к 7г ч1. Н.г.'!F15</f>
        <v>0</v>
      </c>
      <c r="CJ9" s="150">
        <f>'Физ.разв. к 7г ч1. Н.г.'!G15</f>
        <v>0</v>
      </c>
      <c r="CK9" s="150">
        <f>'Физ.разв. к 7г ч1. Н.г.'!H15</f>
        <v>0</v>
      </c>
      <c r="CL9" s="150">
        <f>'Физ.разв. к 7г ч1. Н.г.'!I15</f>
        <v>0</v>
      </c>
      <c r="CM9" s="150">
        <f>'Физ.разв. к 7г ч1. Н.г.'!J15</f>
        <v>0</v>
      </c>
      <c r="CN9" s="150">
        <f>'Физ.разв. к 7г ч1. Н.г.'!K15</f>
        <v>0</v>
      </c>
      <c r="CO9" s="150">
        <f>'Физ.разв. к 7г ч1. Н.г.'!L15</f>
        <v>0</v>
      </c>
      <c r="CP9" s="150">
        <f>'Физ.разв. к 7г ч1. Н.г.'!M15</f>
        <v>0</v>
      </c>
      <c r="CQ9" s="150">
        <f>'Физ.разв. к 7г ч1. Н.г.'!N15</f>
        <v>0</v>
      </c>
      <c r="CR9" s="150">
        <f>'Физ.разв. к 7г ч1. Н.г.'!O15</f>
        <v>0</v>
      </c>
      <c r="CS9" s="150">
        <f>'Физ.разв. к 7г ч1. Н.г.'!P15</f>
        <v>0</v>
      </c>
      <c r="CT9" s="150">
        <f>'Физ.разв. к 7г ч1. Н.г.'!Q15</f>
        <v>0</v>
      </c>
      <c r="CU9" s="150">
        <f>'Физ.разв. к 7г ч1. Н.г.'!R15</f>
        <v>0</v>
      </c>
      <c r="CV9" s="150">
        <f>'Физ.разв. к 7г ч1. Н.г.'!S15</f>
        <v>0</v>
      </c>
      <c r="CW9" s="150">
        <f>'Физ.разв. к 7г ч1. Н.г.'!T15</f>
        <v>0</v>
      </c>
      <c r="CX9" s="150">
        <f>'Физ.разв. к 7г ч1. Н.г.'!U15</f>
        <v>0</v>
      </c>
      <c r="CY9" s="150">
        <f>'Физ.разв. к 7г ч1. Н.г.'!V15</f>
        <v>0</v>
      </c>
      <c r="CZ9" s="150">
        <f>'Физ.разв. к 7г ч1. Н.г.'!W15</f>
        <v>0</v>
      </c>
      <c r="DA9" s="150">
        <f>'Физ.разв. к 7г ч2. Н.г.'!E16</f>
        <v>0</v>
      </c>
      <c r="DB9" s="150">
        <f>'Физ.разв. к 7г ч2. Н.г.'!F16</f>
        <v>0</v>
      </c>
      <c r="DC9" s="150">
        <f>'Физ.разв. к 7г ч2. Н.г.'!G16</f>
        <v>0</v>
      </c>
      <c r="DD9" s="150">
        <f>'Физ.разв. к 7г ч2. Н.г.'!H16</f>
        <v>0</v>
      </c>
      <c r="DE9" s="150">
        <f>'Физ.разв. к 7г ч2. Н.г.'!I16</f>
        <v>0</v>
      </c>
      <c r="DF9" s="150">
        <f>'Физ.разв. к 7г ч2. Н.г.'!J16</f>
        <v>0</v>
      </c>
      <c r="DG9" s="150">
        <f>'Физ.разв. к 7г ч2. Н.г.'!K16</f>
        <v>0</v>
      </c>
      <c r="DH9" s="150">
        <f>'Физ.разв. к 7г ч2. Н.г.'!L16</f>
        <v>0</v>
      </c>
      <c r="DI9" s="150">
        <f>'Физ.разв. к 7г ч2. Н.г.'!M16</f>
        <v>0</v>
      </c>
      <c r="DJ9" s="150">
        <f>'Физ.разв. к 7г ч2. Н.г.'!N16</f>
        <v>0</v>
      </c>
      <c r="DK9" s="150">
        <f>'Физ.разв. к 7г ч2. Н.г.'!O16</f>
        <v>0</v>
      </c>
      <c r="DL9" s="150">
        <f>'Физ.разв. к 7г ч2. Н.г.'!P16</f>
        <v>0</v>
      </c>
      <c r="DM9" s="150">
        <f>'Физ.разв. к 7г ч2. Н.г.'!Q16</f>
        <v>0</v>
      </c>
      <c r="DN9" s="150">
        <f>'Физ.разв. к 7г ч2. Н.г.'!R16</f>
        <v>0</v>
      </c>
      <c r="DO9" s="150">
        <f>'Физ.разв. к 7г ч2. Н.г.'!S16</f>
        <v>0</v>
      </c>
      <c r="DP9" s="150">
        <f>'Физ.разв. к 7г ч2. Н.г.'!T16</f>
        <v>0</v>
      </c>
      <c r="DQ9" s="150">
        <f>'Физ.разв. к 7г ч3. Н.г.'!E16</f>
        <v>0</v>
      </c>
      <c r="DR9" s="150">
        <f>'Физ.разв. к 7г ч3. Н.г.'!F16</f>
        <v>0</v>
      </c>
      <c r="DS9" s="150">
        <f>'Физ.разв. к 7г ч3. Н.г.'!G16</f>
        <v>0</v>
      </c>
      <c r="DT9" s="150">
        <f>'Физ.разв. к 7г ч3. Н.г.'!H16</f>
        <v>0</v>
      </c>
      <c r="DU9" s="150">
        <f>'Физ.разв. к 7г ч3. Н.г.'!I16</f>
        <v>0</v>
      </c>
      <c r="DV9" s="150">
        <f>'Физ.разв. к 7г ч3. Н.г.'!J16</f>
        <v>0</v>
      </c>
      <c r="DW9" s="150">
        <f>'Физ.разв. к 7г ч3. Н.г.'!K16</f>
        <v>0</v>
      </c>
      <c r="DX9" s="150">
        <f>'Физ.разв. к 7г ч3. Н.г.'!L16</f>
        <v>0</v>
      </c>
      <c r="DY9" s="150">
        <f>'Физ.разв. к 7г ч3. Н.г.'!M16</f>
        <v>0</v>
      </c>
      <c r="DZ9" s="150">
        <f>'Физ.разв. к 7г ч3. Н.г.'!N16</f>
        <v>0</v>
      </c>
      <c r="EA9" s="150">
        <f>'Физ.разв. к 7г ч3. Н.г.'!O16</f>
        <v>0</v>
      </c>
      <c r="EB9" s="150">
        <f>'Худ.эст.к 7г ч1. Н.г.'!E15</f>
        <v>0</v>
      </c>
      <c r="EC9" s="150">
        <f>'Худ.эст.к 7г ч1. Н.г.'!F15</f>
        <v>0</v>
      </c>
      <c r="ED9" s="150">
        <f>'Худ.эст.к 7г ч1. Н.г.'!G15</f>
        <v>0</v>
      </c>
      <c r="EE9" s="150">
        <f>'Худ.эст.к 7г ч1. Н.г.'!H15</f>
        <v>0</v>
      </c>
      <c r="EF9" s="150">
        <f>'Худ.эст.к 7г ч1. Н.г.'!I15</f>
        <v>0</v>
      </c>
      <c r="EG9" s="150">
        <f>'Худ.эст.к 7г ч1. Н.г.'!J15</f>
        <v>0</v>
      </c>
      <c r="EH9" s="150">
        <f>'Худ.эст.к 7г ч1. Н.г.'!K15</f>
        <v>0</v>
      </c>
      <c r="EI9" s="150">
        <f>'Худ.эст.к 7г ч1. Н.г.'!L15</f>
        <v>0</v>
      </c>
      <c r="EJ9" s="150">
        <f>'Худ.эст.к 7г ч1. Н.г.'!M15</f>
        <v>0</v>
      </c>
      <c r="EK9" s="150">
        <f>'Худ.эст.к 7г ч1. Н.г.'!N15</f>
        <v>0</v>
      </c>
      <c r="EL9" s="150">
        <f>'Худ.эст.к 7г ч1. Н.г.'!O15</f>
        <v>0</v>
      </c>
      <c r="EM9" s="150">
        <f>'Худ.эст.к 7г ч1. Н.г.'!P15</f>
        <v>0</v>
      </c>
      <c r="EN9" s="150">
        <f>'Худ.эст.к 7г ч1. Н.г.'!Q15</f>
        <v>0</v>
      </c>
      <c r="EO9" s="150">
        <f>'Худ.эст.к 7г ч2. Н.г.'!E15</f>
        <v>0</v>
      </c>
      <c r="EP9" s="150">
        <f>'Худ.эст.к 7г ч2. Н.г.'!F15</f>
        <v>0</v>
      </c>
      <c r="EQ9" s="150">
        <f>'Худ.эст.к 7г ч2. Н.г.'!G15</f>
        <v>0</v>
      </c>
      <c r="ER9" s="150">
        <f>'Худ.эст.к 7г ч2. Н.г.'!H15</f>
        <v>0</v>
      </c>
      <c r="ES9" s="150">
        <f>'Худ.эст.к 7г ч2. Н.г.'!I15</f>
        <v>0</v>
      </c>
      <c r="ET9" s="150">
        <f>'Худ.эст.к 7г ч2. Н.г.'!J15</f>
        <v>0</v>
      </c>
      <c r="EU9" s="150">
        <f>'Худ.эст.к 7г ч2. Н.г.'!K15</f>
        <v>0</v>
      </c>
      <c r="EV9" s="150">
        <f>'Худ.эст.к 7г ч2. Н.г.'!L15</f>
        <v>0</v>
      </c>
      <c r="EW9" s="150">
        <f>'Худ.эст.к 7г ч2. Н.г.'!M15</f>
        <v>0</v>
      </c>
      <c r="EX9" s="150">
        <f>'Худ.эст.к 7г ч2. Н.г.'!N15</f>
        <v>0</v>
      </c>
      <c r="EY9" s="150">
        <f>'Худ.эст.к 7г ч2. Н.г.'!O15</f>
        <v>0</v>
      </c>
      <c r="EZ9" s="150">
        <f>'Худ.эст.к 7г ч2. Н.г.'!P15</f>
        <v>0</v>
      </c>
      <c r="FA9" s="150">
        <f>'Худ.эст.к 7г ч2. Н.г.'!Q15</f>
        <v>0</v>
      </c>
      <c r="FB9" s="150">
        <f>'Худ.эст.к 7г ч3. Н.г.'!E15</f>
        <v>0</v>
      </c>
      <c r="FC9" s="150">
        <f>'Худ.эст.к 7г ч3. Н.г.'!F15</f>
        <v>0</v>
      </c>
      <c r="FD9" s="150">
        <f>'Худ.эст.к 7г ч3. Н.г.'!G15</f>
        <v>0</v>
      </c>
      <c r="FE9" s="150">
        <f>'Худ.эст.к 7г ч3. Н.г.'!H15</f>
        <v>0</v>
      </c>
      <c r="FF9" s="150">
        <f>'Худ.эст.к 7г ч3. Н.г.'!I15</f>
        <v>0</v>
      </c>
      <c r="FG9" s="150">
        <f>'Худ.эст.к 7г ч3. Н.г.'!J15</f>
        <v>0</v>
      </c>
      <c r="FH9" s="150">
        <f>'Худ.эст.к 7г ч3. Н.г.'!K15</f>
        <v>0</v>
      </c>
      <c r="FI9" s="150">
        <f>'Худ.эст.к 7г ч3. Н.г.'!L15</f>
        <v>0</v>
      </c>
    </row>
    <row r="10" spans="1:165">
      <c r="A10" s="12" t="s">
        <v>277</v>
      </c>
      <c r="B10" s="150">
        <f>'Соц.ком.к 7г ч1 К.г.'!E14</f>
        <v>0</v>
      </c>
      <c r="C10" s="150">
        <f>'Соц.ком.к 7г ч1 К.г.'!F14</f>
        <v>0</v>
      </c>
      <c r="D10" s="150">
        <f>'Соц.ком.к 7г ч1 К.г.'!G14</f>
        <v>0</v>
      </c>
      <c r="E10" s="150">
        <f>'Соц.ком.к 7г ч1 К.г.'!H14</f>
        <v>0</v>
      </c>
      <c r="F10" s="150">
        <f>'Соц.ком.к 7г ч1 К.г.'!I14</f>
        <v>0</v>
      </c>
      <c r="G10" s="150">
        <f>'Соц.ком.к 7г ч1 К.г.'!J14</f>
        <v>0</v>
      </c>
      <c r="H10" s="150">
        <f>'Соц.ком.к 7г ч1 К.г.'!K14</f>
        <v>0</v>
      </c>
      <c r="I10" s="150">
        <f>'Соц.ком.к 7г ч1 К.г.'!L14</f>
        <v>0</v>
      </c>
      <c r="J10" s="150">
        <f>'Соц.ком.к 7г ч1 К.г.'!M14</f>
        <v>0</v>
      </c>
      <c r="K10" s="150">
        <f>'Соц.ком.к 7г ч1 К.г.'!N14</f>
        <v>0</v>
      </c>
      <c r="L10" s="150">
        <f>'Соц.ком.к 7г ч2 К.г.'!E14</f>
        <v>0</v>
      </c>
      <c r="M10" s="150">
        <f>'Соц.ком.к 7г ч2 К.г.'!F14</f>
        <v>0</v>
      </c>
      <c r="N10" s="150">
        <f>'Соц.ком.к 7г ч2 К.г.'!G14</f>
        <v>0</v>
      </c>
      <c r="O10" s="150">
        <f>'Соц.ком.к 7г ч2 К.г.'!H14</f>
        <v>0</v>
      </c>
      <c r="P10" s="150">
        <f>'Соц.ком.к 7г ч2 К.г.'!I14</f>
        <v>0</v>
      </c>
      <c r="Q10" s="150">
        <f>'Соц.ком.к 7г ч2 К.г.'!J14</f>
        <v>0</v>
      </c>
      <c r="R10" s="150">
        <f>'Соц.ком.к 7г ч2 К.г.'!K14</f>
        <v>0</v>
      </c>
      <c r="S10" s="150">
        <f>'Соц.ком. к 7г ч3 К.г.'!E14</f>
        <v>0</v>
      </c>
      <c r="T10" s="150">
        <f>'Соц.ком. к 7г ч3 К.г.'!F14</f>
        <v>0</v>
      </c>
      <c r="U10" s="150">
        <f>'Соц.ком. к 7г ч3 К.г.'!G14</f>
        <v>0</v>
      </c>
      <c r="V10" s="150">
        <f>'Соц.ком. к 7г ч3 К.г.'!H14</f>
        <v>0</v>
      </c>
      <c r="W10" s="150">
        <f>'Соц.ком. к 7г ч3 К.г.'!I14</f>
        <v>0</v>
      </c>
      <c r="X10" s="150">
        <f>'Соц.ком. к 7г ч3 К.г.'!J14</f>
        <v>0</v>
      </c>
      <c r="Y10" s="150">
        <f>'Соц.ком. к 7г ч3 К.г.'!K14</f>
        <v>0</v>
      </c>
      <c r="Z10" s="150">
        <f>'Соц.ком. к 7г ч3 К.г.'!L14</f>
        <v>0</v>
      </c>
      <c r="AA10" s="150">
        <f>'Соц.ком. к 7г ч4 К.г.'!E14</f>
        <v>0</v>
      </c>
      <c r="AB10" s="150">
        <f>'Соц.ком. к 7г ч4 К.г.'!F14</f>
        <v>0</v>
      </c>
      <c r="AC10" s="150">
        <f>'Соц.ком. к 7г ч4 К.г.'!G14</f>
        <v>0</v>
      </c>
      <c r="AD10" s="150">
        <f>'Соц.ком. к 7г ч4 К.г.'!H14</f>
        <v>0</v>
      </c>
      <c r="AE10" s="150">
        <f>'Соц.ком. к 7г ч4 К.г.'!I14</f>
        <v>0</v>
      </c>
      <c r="AF10" s="150">
        <f>'Реч.разв.к 7г ч1 К.г.'!E14</f>
        <v>0</v>
      </c>
      <c r="AG10" s="150">
        <f>'Реч.разв.к 7г ч1 К.г.'!F14</f>
        <v>0</v>
      </c>
      <c r="AH10" s="150">
        <f>'Реч.разв.к 7г ч1 К.г.'!G14</f>
        <v>0</v>
      </c>
      <c r="AI10" s="150">
        <f>'Реч.разв.к 7г ч1 К.г.'!H14</f>
        <v>0</v>
      </c>
      <c r="AJ10" s="150">
        <f>'Реч.разв.к 7г ч1 К.г.'!I14</f>
        <v>0</v>
      </c>
      <c r="AK10" s="150">
        <f>'Реч.разв.к 7г ч1 К.г.'!J14</f>
        <v>0</v>
      </c>
      <c r="AL10" s="150">
        <f>'Реч.разв.к 7г ч1 К.г.'!K14</f>
        <v>0</v>
      </c>
      <c r="AM10" s="150">
        <f>'Реч.разв.к 7г ч1 К.г.'!L14</f>
        <v>0</v>
      </c>
      <c r="AN10" s="150">
        <f>'Реч.разв.к 7г ч2 К.г. '!E14</f>
        <v>0</v>
      </c>
      <c r="AO10" s="150">
        <f>'Реч.разв.к 7г ч2 К.г. '!F14</f>
        <v>0</v>
      </c>
      <c r="AP10" s="150">
        <f>'Реч.разв.к 7г ч2 К.г. '!G14</f>
        <v>0</v>
      </c>
      <c r="AQ10" s="150">
        <f>'Реч.разв.к 7г ч2 К.г. '!H14</f>
        <v>0</v>
      </c>
      <c r="AR10" s="150">
        <f>'Реч.разв.к 7г ч2 К.г. '!I14</f>
        <v>0</v>
      </c>
      <c r="AS10" s="150">
        <f>'Реч.разв.к 7г ч2 К.г. '!J14</f>
        <v>0</v>
      </c>
      <c r="AT10" s="150">
        <f>'Реч.разв.к 7г ч2 К.г. '!K14</f>
        <v>0</v>
      </c>
      <c r="AU10" s="150">
        <f>'Реч.разв.к 7г ч2 К.г. '!L14</f>
        <v>0</v>
      </c>
      <c r="AV10" s="150">
        <f>'Реч.разв.к 7г ч2 К.г. '!M14</f>
        <v>0</v>
      </c>
      <c r="AW10" s="150">
        <f>'Реч.разв.к 7г ч3. К.г. '!E14</f>
        <v>0</v>
      </c>
      <c r="AX10" s="150">
        <f>'Реч.разв.к 7г ч3. К.г. '!F14</f>
        <v>0</v>
      </c>
      <c r="AY10" s="150">
        <f>'Реч.разв.к 7г ч3. К.г. '!G14</f>
        <v>0</v>
      </c>
      <c r="AZ10" s="150">
        <f>'Реч.разв.к 7г ч3. К.г. '!H14</f>
        <v>0</v>
      </c>
      <c r="BA10" s="150">
        <f>'Реч.разв.к 7г ч3. К.г. '!I14</f>
        <v>0</v>
      </c>
      <c r="BB10" s="150">
        <f>'Реч.разв.к 7г ч3. К.г. '!J14</f>
        <v>0</v>
      </c>
      <c r="BC10" s="150">
        <f>'Позн.разв. к 7г ч1. К.г. '!E15</f>
        <v>0</v>
      </c>
      <c r="BD10" s="150">
        <f>'Позн.разв. к 7г ч1. К.г. '!F15</f>
        <v>0</v>
      </c>
      <c r="BE10" s="150">
        <f>'Позн.разв. к 7г ч1. К.г. '!G15</f>
        <v>0</v>
      </c>
      <c r="BF10" s="150">
        <f>'Позн.разв. к 7г ч1. К.г. '!H15</f>
        <v>0</v>
      </c>
      <c r="BG10" s="150">
        <f>'Позн.разв. к 7г ч1. К.г. '!I15</f>
        <v>0</v>
      </c>
      <c r="BH10" s="150">
        <f>'Позн.разв. к 7г ч1. К.г. '!J15</f>
        <v>0</v>
      </c>
      <c r="BI10" s="150">
        <f>'Позн.разв. к 7г ч1. К.г. '!K15</f>
        <v>0</v>
      </c>
      <c r="BJ10" s="150">
        <f>'Позн.разв. к 7г ч1. К.г. '!L15</f>
        <v>0</v>
      </c>
      <c r="BK10" s="150">
        <f>'Позн.разв. к 7г ч1. К.г. '!M15</f>
        <v>0</v>
      </c>
      <c r="BL10" s="150">
        <f>'Позн.разв. к 7г ч2. К.г.'!E15</f>
        <v>0</v>
      </c>
      <c r="BM10" s="150">
        <f>'Позн.разв. к 7г ч2. К.г.'!F15</f>
        <v>0</v>
      </c>
      <c r="BN10" s="150">
        <f>'Позн.разв. к 7г ч2. К.г.'!G15</f>
        <v>0</v>
      </c>
      <c r="BO10" s="150">
        <f>'Позн.разв. к 7г ч2. К.г.'!H15</f>
        <v>0</v>
      </c>
      <c r="BP10" s="150">
        <f>'Позн.разв. к 7г ч2. К.г.'!I15</f>
        <v>0</v>
      </c>
      <c r="BQ10" s="150">
        <f>'Позн.разв. к 7г ч2. К.г.'!J15</f>
        <v>0</v>
      </c>
      <c r="BR10" s="150">
        <f>'Позн.разв. к 7г ч2. К.г.'!K15</f>
        <v>0</v>
      </c>
      <c r="BS10" s="150">
        <f>'Позн.разв. к 7г ч2. К.г.'!L15</f>
        <v>0</v>
      </c>
      <c r="BT10" s="150">
        <f>'Позн.разв. к 7г ч2. К.г.'!M15</f>
        <v>0</v>
      </c>
      <c r="BU10" s="150">
        <f>'Позн.разв. к 7г ч3. К.г. '!E15</f>
        <v>0</v>
      </c>
      <c r="BV10" s="150">
        <f>'Позн.разв. к 7г ч3. К.г. '!F15</f>
        <v>0</v>
      </c>
      <c r="BW10" s="150">
        <f>'Позн.разв. к 7г ч3. К.г. '!G15</f>
        <v>0</v>
      </c>
      <c r="BX10" s="150">
        <f>'Позн.разв. к 7г ч3. К.г. '!H15</f>
        <v>0</v>
      </c>
      <c r="BY10" s="150">
        <f>'Позн.разв. к 7г ч3. К.г. '!I15</f>
        <v>0</v>
      </c>
      <c r="BZ10" s="150">
        <f>'Позн.разв. к 7г ч3. К.г. '!J15</f>
        <v>0</v>
      </c>
      <c r="CA10" s="150">
        <f>'Позн.разв. к 7г ч3. К.г. '!K15</f>
        <v>0</v>
      </c>
      <c r="CB10" s="150">
        <f>'Позн.разв. к 7г ч3. К.г. '!L15</f>
        <v>0</v>
      </c>
      <c r="CC10" s="150">
        <f>'Позн.разв. к 7г ч3. К.г. '!M15</f>
        <v>0</v>
      </c>
      <c r="CD10" s="150">
        <f>'Позн.разв. к 7г ч3. К.г. '!N15</f>
        <v>0</v>
      </c>
      <c r="CE10" s="150">
        <f>'Позн.разв. к 7г ч3. К.г. '!O15</f>
        <v>0</v>
      </c>
      <c r="CF10" s="150">
        <f>'Позн.разв. к 7г ч3. К.г. '!P15</f>
        <v>0</v>
      </c>
      <c r="CG10" s="150">
        <f>'Позн.разв. к 7г ч3. К.г. '!Q15</f>
        <v>0</v>
      </c>
      <c r="CH10" s="150">
        <f>'Физ.разв. к 7г ч1. К.г. '!E15</f>
        <v>0</v>
      </c>
      <c r="CI10" s="150">
        <f>'Физ.разв. к 7г ч1. К.г. '!F15</f>
        <v>0</v>
      </c>
      <c r="CJ10" s="150">
        <f>'Физ.разв. к 7г ч1. К.г. '!G15</f>
        <v>0</v>
      </c>
      <c r="CK10" s="150">
        <f>'Физ.разв. к 7г ч1. К.г. '!H15</f>
        <v>0</v>
      </c>
      <c r="CL10" s="150">
        <f>'Физ.разв. к 7г ч1. К.г. '!I15</f>
        <v>0</v>
      </c>
      <c r="CM10" s="150">
        <f>'Физ.разв. к 7г ч1. К.г. '!J15</f>
        <v>0</v>
      </c>
      <c r="CN10" s="150">
        <f>'Физ.разв. к 7г ч1. К.г. '!K15</f>
        <v>0</v>
      </c>
      <c r="CO10" s="150">
        <f>'Физ.разв. к 7г ч1. К.г. '!L15</f>
        <v>0</v>
      </c>
      <c r="CP10" s="150">
        <f>'Физ.разв. к 7г ч1. К.г. '!M15</f>
        <v>0</v>
      </c>
      <c r="CQ10" s="150">
        <f>'Физ.разв. к 7г ч1. К.г. '!N15</f>
        <v>0</v>
      </c>
      <c r="CR10" s="150">
        <f>'Физ.разв. к 7г ч1. К.г. '!O15</f>
        <v>0</v>
      </c>
      <c r="CS10" s="150">
        <f>'Физ.разв. к 7г ч1. К.г. '!P15</f>
        <v>0</v>
      </c>
      <c r="CT10" s="150">
        <f>'Физ.разв. к 7г ч1. К.г. '!Q15</f>
        <v>0</v>
      </c>
      <c r="CU10" s="150">
        <f>'Физ.разв. к 7г ч1. К.г. '!R15</f>
        <v>0</v>
      </c>
      <c r="CV10" s="150">
        <f>'Физ.разв. к 7г ч1. К.г. '!S15</f>
        <v>0</v>
      </c>
      <c r="CW10" s="150">
        <f>'Физ.разв. к 7г ч1. К.г. '!T15</f>
        <v>0</v>
      </c>
      <c r="CX10" s="150">
        <f>'Физ.разв. к 7г ч1. К.г. '!U15</f>
        <v>0</v>
      </c>
      <c r="CY10" s="150">
        <f>'Физ.разв. к 7г ч1. К.г. '!V15</f>
        <v>0</v>
      </c>
      <c r="CZ10" s="150">
        <f>'Физ.разв. к 7г ч1. К.г. '!W15</f>
        <v>0</v>
      </c>
      <c r="DA10" s="150">
        <f>'Физ.разв. к 7г ч2. К.г.'!E16</f>
        <v>0</v>
      </c>
      <c r="DB10" s="150">
        <f>'Физ.разв. к 7г ч2. К.г.'!F16</f>
        <v>0</v>
      </c>
      <c r="DC10" s="150">
        <f>'Физ.разв. к 7г ч2. К.г.'!G16</f>
        <v>0</v>
      </c>
      <c r="DD10" s="150">
        <f>'Физ.разв. к 7г ч2. К.г.'!H16</f>
        <v>0</v>
      </c>
      <c r="DE10" s="150">
        <f>'Физ.разв. к 7г ч2. К.г.'!I16</f>
        <v>0</v>
      </c>
      <c r="DF10" s="150">
        <f>'Физ.разв. к 7г ч2. К.г.'!J16</f>
        <v>0</v>
      </c>
      <c r="DG10" s="150">
        <f>'Физ.разв. к 7г ч2. К.г.'!K16</f>
        <v>0</v>
      </c>
      <c r="DH10" s="150">
        <f>'Физ.разв. к 7г ч2. К.г.'!L16</f>
        <v>0</v>
      </c>
      <c r="DI10" s="150">
        <f>'Физ.разв. к 7г ч2. К.г.'!M16</f>
        <v>0</v>
      </c>
      <c r="DJ10" s="150">
        <f>'Физ.разв. к 7г ч2. К.г.'!N16</f>
        <v>0</v>
      </c>
      <c r="DK10" s="150">
        <f>'Физ.разв. к 7г ч2. К.г.'!O16</f>
        <v>0</v>
      </c>
      <c r="DL10" s="150">
        <f>'Физ.разв. к 7г ч2. К.г.'!P16</f>
        <v>0</v>
      </c>
      <c r="DM10" s="150">
        <f>'Физ.разв. к 7г ч2. К.г.'!Q16</f>
        <v>0</v>
      </c>
      <c r="DN10" s="150">
        <f>'Физ.разв. к 7г ч2. К.г.'!R16</f>
        <v>0</v>
      </c>
      <c r="DO10" s="150">
        <f>'Физ.разв. к 7г ч2. К.г.'!S16</f>
        <v>0</v>
      </c>
      <c r="DP10" s="150">
        <f>'Физ.разв. к 7г ч2. К.г.'!T16</f>
        <v>0</v>
      </c>
      <c r="DQ10" s="150">
        <f>'Физ.разв. к 7г ч3. К.г. '!E16</f>
        <v>0</v>
      </c>
      <c r="DR10" s="150">
        <f>'Физ.разв. к 7г ч3. К.г. '!F16</f>
        <v>0</v>
      </c>
      <c r="DS10" s="150">
        <f>'Физ.разв. к 7г ч3. К.г. '!G16</f>
        <v>0</v>
      </c>
      <c r="DT10" s="150">
        <f>'Физ.разв. к 7г ч3. К.г. '!H16</f>
        <v>0</v>
      </c>
      <c r="DU10" s="150">
        <f>'Физ.разв. к 7г ч3. К.г. '!I16</f>
        <v>0</v>
      </c>
      <c r="DV10" s="150">
        <f>'Физ.разв. к 7г ч3. К.г. '!J16</f>
        <v>0</v>
      </c>
      <c r="DW10" s="150">
        <f>'Физ.разв. к 7г ч3. К.г. '!K16</f>
        <v>0</v>
      </c>
      <c r="DX10" s="150">
        <f>'Физ.разв. к 7г ч3. К.г. '!L16</f>
        <v>0</v>
      </c>
      <c r="DY10" s="150">
        <f>'Физ.разв. к 7г ч3. К.г. '!M16</f>
        <v>0</v>
      </c>
      <c r="DZ10" s="150">
        <f>'Физ.разв. к 7г ч3. К.г. '!N16</f>
        <v>0</v>
      </c>
      <c r="EA10" s="150">
        <f>'Физ.разв. к 7г ч3. К.г. '!O16</f>
        <v>0</v>
      </c>
      <c r="EB10" s="150">
        <f>'Худ.эст.к 7г ч1. К.г. '!E15</f>
        <v>0</v>
      </c>
      <c r="EC10" s="150">
        <f>'Худ.эст.к 7г ч1. К.г. '!F15</f>
        <v>0</v>
      </c>
      <c r="ED10" s="150">
        <f>'Худ.эст.к 7г ч1. К.г. '!G15</f>
        <v>0</v>
      </c>
      <c r="EE10" s="150">
        <f>'Худ.эст.к 7г ч1. К.г. '!H15</f>
        <v>0</v>
      </c>
      <c r="EF10" s="150">
        <f>'Худ.эст.к 7г ч1. К.г. '!I15</f>
        <v>0</v>
      </c>
      <c r="EG10" s="150">
        <f>'Худ.эст.к 7г ч1. К.г. '!J15</f>
        <v>0</v>
      </c>
      <c r="EH10" s="150">
        <f>'Худ.эст.к 7г ч1. К.г. '!K15</f>
        <v>0</v>
      </c>
      <c r="EI10" s="150">
        <f>'Худ.эст.к 7г ч1. К.г. '!L15</f>
        <v>0</v>
      </c>
      <c r="EJ10" s="150">
        <f>'Худ.эст.к 7г ч1. К.г. '!M15</f>
        <v>0</v>
      </c>
      <c r="EK10" s="150">
        <f>'Худ.эст.к 7г ч1. К.г. '!N15</f>
        <v>0</v>
      </c>
      <c r="EL10" s="150">
        <f>'Худ.эст.к 7г ч1. К.г. '!O15</f>
        <v>0</v>
      </c>
      <c r="EM10" s="150">
        <f>'Худ.эст.к 7г ч1. К.г. '!P15</f>
        <v>0</v>
      </c>
      <c r="EN10" s="150">
        <f>'Худ.эст.к 7г ч1. К.г. '!Q15</f>
        <v>0</v>
      </c>
      <c r="EO10" s="150">
        <f>'Худ.эст.к 7г ч2. К.г. '!E15</f>
        <v>0</v>
      </c>
      <c r="EP10" s="150">
        <f>'Худ.эст.к 7г ч2. К.г. '!F15</f>
        <v>0</v>
      </c>
      <c r="EQ10" s="150">
        <f>'Худ.эст.к 7г ч2. К.г. '!G15</f>
        <v>0</v>
      </c>
      <c r="ER10" s="150">
        <f>'Худ.эст.к 7г ч2. К.г. '!H15</f>
        <v>0</v>
      </c>
      <c r="ES10" s="150">
        <f>'Худ.эст.к 7г ч2. К.г. '!I15</f>
        <v>0</v>
      </c>
      <c r="ET10" s="150">
        <f>'Худ.эст.к 7г ч2. К.г. '!J15</f>
        <v>0</v>
      </c>
      <c r="EU10" s="150">
        <f>'Худ.эст.к 7г ч2. К.г. '!K15</f>
        <v>0</v>
      </c>
      <c r="EV10" s="150">
        <f>'Худ.эст.к 7г ч2. К.г. '!L15</f>
        <v>0</v>
      </c>
      <c r="EW10" s="150">
        <f>'Худ.эст.к 7г ч2. К.г. '!M15</f>
        <v>0</v>
      </c>
      <c r="EX10" s="150">
        <f>'Худ.эст.к 7г ч2. К.г. '!N15</f>
        <v>0</v>
      </c>
      <c r="EY10" s="150">
        <f>'Худ.эст.к 7г ч2. К.г. '!O15</f>
        <v>0</v>
      </c>
      <c r="EZ10" s="150">
        <f>'Худ.эст.к 7г ч2. К.г. '!P15</f>
        <v>0</v>
      </c>
      <c r="FA10" s="150">
        <f>'Худ.эст.к 7г ч2. К.г. '!Q15</f>
        <v>0</v>
      </c>
      <c r="FB10" s="150">
        <f>'Худ.эст.к 7г ч3. К.г. '!E15</f>
        <v>0</v>
      </c>
      <c r="FC10" s="150">
        <f>'Худ.эст.к 7г ч3. К.г. '!F15</f>
        <v>0</v>
      </c>
      <c r="FD10" s="150">
        <f>'Худ.эст.к 7г ч3. К.г. '!G15</f>
        <v>0</v>
      </c>
      <c r="FE10" s="150">
        <f>'Худ.эст.к 7г ч3. К.г. '!H15</f>
        <v>0</v>
      </c>
      <c r="FF10" s="150">
        <f>'Худ.эст.к 7г ч3. К.г. '!I15</f>
        <v>0</v>
      </c>
      <c r="FG10" s="150">
        <f>'Худ.эст.к 7г ч3. К.г. '!J15</f>
        <v>0</v>
      </c>
      <c r="FH10" s="150">
        <f>'Худ.эст.к 7г ч3. К.г. '!K15</f>
        <v>0</v>
      </c>
      <c r="FI10" s="150">
        <f>'Худ.эст.к 7г ч3. К.г. '!L15</f>
        <v>0</v>
      </c>
    </row>
  </sheetData>
  <mergeCells count="186">
    <mergeCell ref="AJ7:AJ8"/>
    <mergeCell ref="B6:R6"/>
    <mergeCell ref="S5:AE5"/>
    <mergeCell ref="AF5:AM5"/>
    <mergeCell ref="AG6:AI6"/>
    <mergeCell ref="AJ6:AM6"/>
    <mergeCell ref="AA6:AE6"/>
    <mergeCell ref="A7:A8"/>
    <mergeCell ref="B7:E7"/>
    <mergeCell ref="H7:J7"/>
    <mergeCell ref="L7:M7"/>
    <mergeCell ref="N7:O7"/>
    <mergeCell ref="Q7:Q8"/>
    <mergeCell ref="R7:R8"/>
    <mergeCell ref="S6:W6"/>
    <mergeCell ref="X6:Z6"/>
    <mergeCell ref="S7:S8"/>
    <mergeCell ref="T7:T8"/>
    <mergeCell ref="U7:U8"/>
    <mergeCell ref="V7:V8"/>
    <mergeCell ref="W7:W8"/>
    <mergeCell ref="X7:X8"/>
    <mergeCell ref="Y7:Y8"/>
    <mergeCell ref="Z7:Z8"/>
    <mergeCell ref="P7:P8"/>
    <mergeCell ref="AO6:AS6"/>
    <mergeCell ref="AT6:AV6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K7:AK8"/>
    <mergeCell ref="AL7:AL8"/>
    <mergeCell ref="AM7:AM8"/>
    <mergeCell ref="AA7:AA8"/>
    <mergeCell ref="AB7:AB8"/>
    <mergeCell ref="AC7:AC8"/>
    <mergeCell ref="AD7:AD8"/>
    <mergeCell ref="AE7:AE8"/>
    <mergeCell ref="AF7:AF8"/>
    <mergeCell ref="AG7:AG8"/>
    <mergeCell ref="AH7:AH8"/>
    <mergeCell ref="AI7:AI8"/>
    <mergeCell ref="BC5:BG5"/>
    <mergeCell ref="BH5:BK5"/>
    <mergeCell ref="BD6:BF6"/>
    <mergeCell ref="BH6:BH8"/>
    <mergeCell ref="BI6:BI8"/>
    <mergeCell ref="BJ6:BJ8"/>
    <mergeCell ref="BK6:BK8"/>
    <mergeCell ref="BC7:BG7"/>
    <mergeCell ref="AW6:BB6"/>
    <mergeCell ref="AW7:AW8"/>
    <mergeCell ref="AX7:AX8"/>
    <mergeCell ref="AY7:AY8"/>
    <mergeCell ref="AZ7:AZ8"/>
    <mergeCell ref="BA7:BA8"/>
    <mergeCell ref="BB7:BB8"/>
    <mergeCell ref="BU5:BY5"/>
    <mergeCell ref="BZ5:CG5"/>
    <mergeCell ref="BU6:BY7"/>
    <mergeCell ref="BZ6:CC6"/>
    <mergeCell ref="CD6:CE6"/>
    <mergeCell ref="CF6:CF8"/>
    <mergeCell ref="CG6:CG8"/>
    <mergeCell ref="CD7:CD8"/>
    <mergeCell ref="BL5:BT5"/>
    <mergeCell ref="BL6:BN6"/>
    <mergeCell ref="BO6:BP6"/>
    <mergeCell ref="BQ6:BR6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CW6:CX6"/>
    <mergeCell ref="CY6:CZ6"/>
    <mergeCell ref="CH7:CI7"/>
    <mergeCell ref="CJ7:CL7"/>
    <mergeCell ref="CM7:CO7"/>
    <mergeCell ref="CP7:CR7"/>
    <mergeCell ref="CS7:CV7"/>
    <mergeCell ref="CW7:CX7"/>
    <mergeCell ref="CY7:CY8"/>
    <mergeCell ref="CZ7:CZ8"/>
    <mergeCell ref="CH6:CI6"/>
    <mergeCell ref="CJ6:CL6"/>
    <mergeCell ref="CM6:CO6"/>
    <mergeCell ref="CP6:CR6"/>
    <mergeCell ref="CS6:CV6"/>
    <mergeCell ref="DE6:DE8"/>
    <mergeCell ref="DF6:DF8"/>
    <mergeCell ref="DG6:DG8"/>
    <mergeCell ref="DM6:DM8"/>
    <mergeCell ref="DN6:DN8"/>
    <mergeCell ref="DA4:DG4"/>
    <mergeCell ref="DH4:DI4"/>
    <mergeCell ref="DJ4:DL4"/>
    <mergeCell ref="DM4:DP4"/>
    <mergeCell ref="DA5:DC5"/>
    <mergeCell ref="DD5:DG5"/>
    <mergeCell ref="DH5:DH8"/>
    <mergeCell ref="DI5:DI8"/>
    <mergeCell ref="DJ5:DJ8"/>
    <mergeCell ref="DK5:DK8"/>
    <mergeCell ref="DL5:DL8"/>
    <mergeCell ref="DM5:DP5"/>
    <mergeCell ref="DA6:DA8"/>
    <mergeCell ref="DB6:DB8"/>
    <mergeCell ref="DC6:DC8"/>
    <mergeCell ref="DD6:DD8"/>
    <mergeCell ref="DQ7:DQ8"/>
    <mergeCell ref="DR7:DR8"/>
    <mergeCell ref="DS7:DS8"/>
    <mergeCell ref="DT7:DT8"/>
    <mergeCell ref="DO6:DO8"/>
    <mergeCell ref="DP6:DP8"/>
    <mergeCell ref="DQ4:DT4"/>
    <mergeCell ref="DU4:DW4"/>
    <mergeCell ref="DX4:EA4"/>
    <mergeCell ref="DQ5:DQ6"/>
    <mergeCell ref="DR5:DR6"/>
    <mergeCell ref="DS5:DS6"/>
    <mergeCell ref="DT5:DT6"/>
    <mergeCell ref="DU5:DU8"/>
    <mergeCell ref="DV5:DV8"/>
    <mergeCell ref="DW5:DW8"/>
    <mergeCell ref="DX5:EA5"/>
    <mergeCell ref="DX6:DX8"/>
    <mergeCell ref="DY6:DY8"/>
    <mergeCell ref="DZ6:DZ8"/>
    <mergeCell ref="EE7:EE8"/>
    <mergeCell ref="EF7:EF8"/>
    <mergeCell ref="EG7:EG8"/>
    <mergeCell ref="EH7:EH8"/>
    <mergeCell ref="EI7:EI8"/>
    <mergeCell ref="EJ7:EJ8"/>
    <mergeCell ref="EK7:EK8"/>
    <mergeCell ref="EL7:EL8"/>
    <mergeCell ref="EA6:EA8"/>
    <mergeCell ref="EM7:EM8"/>
    <mergeCell ref="EO5:FA5"/>
    <mergeCell ref="EO6:EP6"/>
    <mergeCell ref="EQ6:ER6"/>
    <mergeCell ref="ES6:ET6"/>
    <mergeCell ref="EV6:FA6"/>
    <mergeCell ref="EO7:EO8"/>
    <mergeCell ref="EP7:EP8"/>
    <mergeCell ref="EQ7:EQ8"/>
    <mergeCell ref="ER7:ER8"/>
    <mergeCell ref="ES7:ES8"/>
    <mergeCell ref="ET7:ET8"/>
    <mergeCell ref="EU7:EU8"/>
    <mergeCell ref="EV7:EV8"/>
    <mergeCell ref="EW7:EW8"/>
    <mergeCell ref="EX7:EX8"/>
    <mergeCell ref="EB5:EN5"/>
    <mergeCell ref="EF6:EG6"/>
    <mergeCell ref="EH6:EK6"/>
    <mergeCell ref="EL6:EM6"/>
    <mergeCell ref="EN6:EN8"/>
    <mergeCell ref="EB7:EB8"/>
    <mergeCell ref="EC7:EC8"/>
    <mergeCell ref="ED7:ED8"/>
    <mergeCell ref="EY7:EY8"/>
    <mergeCell ref="EZ7:EZ8"/>
    <mergeCell ref="FA7:FA8"/>
    <mergeCell ref="FB5:FG6"/>
    <mergeCell ref="FH5:FI6"/>
    <mergeCell ref="FB7:FB8"/>
    <mergeCell ref="FC7:FC8"/>
    <mergeCell ref="FD7:FD8"/>
    <mergeCell ref="FE7:FE8"/>
    <mergeCell ref="FF7:FF8"/>
    <mergeCell ref="FG7:FG8"/>
    <mergeCell ref="FH7:FH8"/>
    <mergeCell ref="FI7:FI8"/>
  </mergeCells>
  <conditionalFormatting sqref="B9:FI10">
    <cfRule type="cellIs" dxfId="161" priority="1" operator="between">
      <formula>1.8</formula>
      <formula>2</formula>
    </cfRule>
    <cfRule type="cellIs" dxfId="160" priority="2" operator="between">
      <formula>1</formula>
      <formula>1.7</formula>
    </cfRule>
    <cfRule type="cellIs" dxfId="159" priority="3" operator="between">
      <formula>0</formula>
      <formula>0.9</formula>
    </cfRule>
  </conditionalFormatting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AH7"/>
    </sheetView>
  </sheetViews>
  <sheetFormatPr defaultRowHeight="14.5"/>
  <cols>
    <col min="1" max="1" width="12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S2" s="312" t="s">
        <v>284</v>
      </c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294" t="s">
        <v>285</v>
      </c>
      <c r="AG2" s="294"/>
      <c r="AH2" s="294"/>
      <c r="AI2" s="294"/>
      <c r="AJ2" s="294"/>
      <c r="AK2" s="294"/>
      <c r="AL2" s="294"/>
      <c r="AM2" s="294"/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B3" s="312" t="s">
        <v>284</v>
      </c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282" t="s">
        <v>56</v>
      </c>
      <c r="T3" s="302"/>
      <c r="U3" s="302"/>
      <c r="V3" s="302"/>
      <c r="W3" s="302"/>
      <c r="X3" s="302" t="s">
        <v>67</v>
      </c>
      <c r="Y3" s="302"/>
      <c r="Z3" s="302"/>
      <c r="AA3" s="278" t="s">
        <v>68</v>
      </c>
      <c r="AB3" s="280"/>
      <c r="AC3" s="280"/>
      <c r="AD3" s="280"/>
      <c r="AE3" s="282"/>
      <c r="AF3" s="83" t="s">
        <v>35</v>
      </c>
      <c r="AG3" s="278" t="s">
        <v>36</v>
      </c>
      <c r="AH3" s="280"/>
      <c r="AI3" s="280"/>
      <c r="AJ3" s="302" t="s">
        <v>83</v>
      </c>
      <c r="AK3" s="302"/>
      <c r="AL3" s="302"/>
      <c r="AM3" s="30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Список!B8</f>
        <v>0</v>
      </c>
      <c r="B4" s="296" t="s">
        <v>22</v>
      </c>
      <c r="C4" s="296"/>
      <c r="D4" s="296"/>
      <c r="E4" s="296"/>
      <c r="F4" s="145" t="s">
        <v>46</v>
      </c>
      <c r="G4" s="145" t="s">
        <v>23</v>
      </c>
      <c r="H4" s="305" t="s">
        <v>55</v>
      </c>
      <c r="I4" s="305"/>
      <c r="J4" s="305"/>
      <c r="K4" s="146" t="s">
        <v>24</v>
      </c>
      <c r="L4" s="300" t="s">
        <v>25</v>
      </c>
      <c r="M4" s="301"/>
      <c r="N4" s="302" t="s">
        <v>26</v>
      </c>
      <c r="O4" s="302"/>
      <c r="P4" s="235" t="s">
        <v>169</v>
      </c>
      <c r="Q4" s="235" t="s">
        <v>170</v>
      </c>
      <c r="R4" s="235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Н.г.'!E15</f>
        <v>0</v>
      </c>
      <c r="C6" s="150">
        <f>'Соц.ком.к 7г ч1 Н.г.'!F15</f>
        <v>0</v>
      </c>
      <c r="D6" s="150">
        <f>'Соц.ком.к 7г ч1 Н.г.'!G15</f>
        <v>0</v>
      </c>
      <c r="E6" s="150">
        <f>'Соц.ком.к 7г ч1 Н.г.'!H15</f>
        <v>0</v>
      </c>
      <c r="F6" s="150">
        <f>'Соц.ком.к 7г ч1 Н.г.'!I15</f>
        <v>0</v>
      </c>
      <c r="G6" s="150">
        <f>'Соц.ком.к 7г ч1 Н.г.'!J15</f>
        <v>0</v>
      </c>
      <c r="H6" s="150">
        <f>'Соц.ком.к 7г ч1 Н.г.'!K15</f>
        <v>0</v>
      </c>
      <c r="I6" s="150">
        <f>'Соц.ком.к 7г ч1 Н.г.'!L15</f>
        <v>0</v>
      </c>
      <c r="J6" s="150">
        <f>'Соц.ком.к 7г ч1 Н.г.'!M15</f>
        <v>0</v>
      </c>
      <c r="K6" s="150">
        <f>'Соц.ком.к 7г ч1 Н.г.'!N15</f>
        <v>0</v>
      </c>
      <c r="L6" s="150">
        <f>'Соц.ком.к 7г ч2 Н.г.'!E15</f>
        <v>0</v>
      </c>
      <c r="M6" s="150">
        <f>'Соц.ком.к 7г ч2 Н.г.'!F15</f>
        <v>0</v>
      </c>
      <c r="N6" s="150">
        <f>'Соц.ком.к 7г ч2 Н.г.'!G15</f>
        <v>0</v>
      </c>
      <c r="O6" s="150">
        <f>'Соц.ком.к 7г ч2 Н.г.'!H15</f>
        <v>0</v>
      </c>
      <c r="P6" s="150">
        <f>'Соц.ком.к 7г ч2 Н.г.'!I15</f>
        <v>0</v>
      </c>
      <c r="Q6" s="150">
        <f>'Соц.ком.к 7г ч2 Н.г.'!J15</f>
        <v>0</v>
      </c>
      <c r="R6" s="150">
        <f>'Соц.ком.к 7г ч2 Н.г.'!K15</f>
        <v>0</v>
      </c>
      <c r="S6" s="150">
        <f>'Соц.ком. к 7г ч3 Н.г.'!E15</f>
        <v>0</v>
      </c>
      <c r="T6" s="150">
        <f>'Соц.ком. к 7г ч3 Н.г.'!F15</f>
        <v>0</v>
      </c>
      <c r="U6" s="150">
        <f>'Соц.ком. к 7г ч3 Н.г.'!G15</f>
        <v>0</v>
      </c>
      <c r="V6" s="150">
        <f>'Соц.ком. к 7г ч3 Н.г.'!H15</f>
        <v>0</v>
      </c>
      <c r="W6" s="150">
        <f>'Соц.ком. к 7г ч3 Н.г.'!I15</f>
        <v>0</v>
      </c>
      <c r="X6" s="150">
        <f>'Соц.ком. к 7г ч3 Н.г.'!J15</f>
        <v>0</v>
      </c>
      <c r="Y6" s="150">
        <f>'Соц.ком. к 7г ч3 Н.г.'!K15</f>
        <v>0</v>
      </c>
      <c r="Z6" s="150">
        <f>'Соц.ком. к 7г ч3 Н.г.'!L15</f>
        <v>0</v>
      </c>
      <c r="AA6" s="150">
        <f>'Соц.ком. к 7г ч4 Н.г.'!E15</f>
        <v>0</v>
      </c>
      <c r="AB6" s="150">
        <f>'Соц.ком. к 7г ч4 Н.г.'!F15</f>
        <v>0</v>
      </c>
      <c r="AC6" s="150">
        <f>'Соц.ком. к 7г ч4 Н.г.'!G15</f>
        <v>0</v>
      </c>
      <c r="AD6" s="150">
        <f>'Соц.ком. к 7г ч4 Н.г.'!H15</f>
        <v>0</v>
      </c>
      <c r="AE6" s="150">
        <f>'Соц.ком. к 7г ч4 Н.г.'!I15</f>
        <v>0</v>
      </c>
      <c r="AF6" s="150">
        <f>'Реч.разв.к 7г ч1 Н.г.'!E15</f>
        <v>0</v>
      </c>
      <c r="AG6" s="150">
        <f>'Реч.разв.к 7г ч1 Н.г.'!F15</f>
        <v>0</v>
      </c>
      <c r="AH6" s="150">
        <f>'Реч.разв.к 7г ч1 Н.г.'!G15</f>
        <v>0</v>
      </c>
      <c r="AI6" s="12">
        <f>'Реч.разв.к 7г ч1 Н.г.'!H15</f>
        <v>0</v>
      </c>
      <c r="AJ6" s="12">
        <f>'Реч.разв.к 7г ч1 Н.г.'!I15</f>
        <v>0</v>
      </c>
      <c r="AK6" s="12">
        <f>'Реч.разв.к 7г ч1 Н.г.'!J15</f>
        <v>0</v>
      </c>
      <c r="AL6" s="12">
        <f>'Реч.разв.к 7г ч1 Н.г.'!K15</f>
        <v>0</v>
      </c>
      <c r="AM6" s="12">
        <f>'Реч.разв.к 7г ч1 Н.г.'!L15</f>
        <v>0</v>
      </c>
      <c r="AN6" s="12">
        <f>'Реч.разв.к 7г ч2 Н.г.'!E15</f>
        <v>0</v>
      </c>
      <c r="AO6" s="12">
        <f>'Реч.разв.к 7г ч2 Н.г.'!F15</f>
        <v>0</v>
      </c>
      <c r="AP6" s="12">
        <f>'Реч.разв.к 7г ч2 Н.г.'!G15</f>
        <v>0</v>
      </c>
      <c r="AQ6" s="12">
        <f>'Реч.разв.к 7г ч2 Н.г.'!H15</f>
        <v>0</v>
      </c>
      <c r="AR6" s="12">
        <f>'Реч.разв.к 7г ч2 Н.г.'!I15</f>
        <v>0</v>
      </c>
      <c r="AS6" s="12">
        <f>'Реч.разв.к 7г ч2 Н.г.'!J15</f>
        <v>0</v>
      </c>
      <c r="AT6" s="12">
        <f>'Реч.разв.к 7г ч2 Н.г.'!K15</f>
        <v>0</v>
      </c>
      <c r="AU6" s="12">
        <f>'Реч.разв.к 7г ч2 Н.г.'!L15</f>
        <v>0</v>
      </c>
      <c r="AV6" s="12">
        <f>'Реч.разв.к 7г ч2 Н.г.'!M15</f>
        <v>0</v>
      </c>
      <c r="AW6" s="12">
        <f>'Реч.разв.к 7г ч3. Н.г.'!E15</f>
        <v>0</v>
      </c>
      <c r="AX6" s="12">
        <f>'Реч.разв.к 7г ч3. Н.г.'!F15</f>
        <v>0</v>
      </c>
      <c r="AY6" s="12">
        <f>'Реч.разв.к 7г ч3. Н.г.'!G15</f>
        <v>0</v>
      </c>
      <c r="AZ6" s="12">
        <f>'Реч.разв.к 7г ч3. Н.г.'!H15</f>
        <v>0</v>
      </c>
      <c r="BA6" s="12">
        <f>'Реч.разв.к 7г ч3. Н.г.'!I15</f>
        <v>0</v>
      </c>
      <c r="BB6" s="12">
        <f>'Реч.разв.к 7г ч3. Н.г.'!J15</f>
        <v>0</v>
      </c>
      <c r="BC6" s="12">
        <f>'Позн.разв. к 7г ч1. Н.г.'!E16</f>
        <v>0</v>
      </c>
      <c r="BD6" s="12">
        <f>'Позн.разв. к 7г ч1. Н.г.'!F16</f>
        <v>0</v>
      </c>
      <c r="BE6" s="12">
        <f>'Позн.разв. к 7г ч1. Н.г.'!G16</f>
        <v>0</v>
      </c>
      <c r="BF6" s="12">
        <f>'Позн.разв. к 7г ч1. Н.г.'!H16</f>
        <v>0</v>
      </c>
      <c r="BG6" s="12">
        <f>'Позн.разв. к 7г ч1. Н.г.'!I16</f>
        <v>0</v>
      </c>
      <c r="BH6" s="12">
        <f>'Позн.разв. к 7г ч1. Н.г.'!J16</f>
        <v>0</v>
      </c>
      <c r="BI6" s="12">
        <f>'Позн.разв. к 7г ч1. Н.г.'!K16</f>
        <v>0</v>
      </c>
      <c r="BJ6" s="12">
        <f>'Позн.разв. к 7г ч1. Н.г.'!L16</f>
        <v>0</v>
      </c>
      <c r="BK6" s="12">
        <f>'Позн.разв. к 7г ч1. Н.г.'!M16</f>
        <v>0</v>
      </c>
      <c r="BL6" s="12">
        <f>'Позн.разв. к 7г ч2. Н.г.'!E16</f>
        <v>0</v>
      </c>
      <c r="BM6" s="12">
        <f>'Позн.разв. к 7г ч2. Н.г.'!F16</f>
        <v>0</v>
      </c>
      <c r="BN6" s="12">
        <f>'Позн.разв. к 7г ч2. Н.г.'!G16</f>
        <v>0</v>
      </c>
      <c r="BO6" s="12">
        <f>'Позн.разв. к 7г ч2. Н.г.'!H16</f>
        <v>0</v>
      </c>
      <c r="BP6" s="12">
        <f>'Позн.разв. к 7г ч2. Н.г.'!I16</f>
        <v>0</v>
      </c>
      <c r="BQ6" s="12">
        <f>'Позн.разв. к 7г ч2. Н.г.'!J16</f>
        <v>0</v>
      </c>
      <c r="BR6" s="12">
        <f>'Позн.разв. к 7г ч2. Н.г.'!K16</f>
        <v>0</v>
      </c>
      <c r="BS6" s="12">
        <f>'Позн.разв. к 7г ч2. Н.г.'!L16</f>
        <v>0</v>
      </c>
      <c r="BT6" s="12">
        <f>'Позн.разв. к 7г ч2. Н.г.'!M16</f>
        <v>0</v>
      </c>
      <c r="BU6" s="12">
        <f>'Позн.разв. к 7г ч3. Н.г.'!E16</f>
        <v>0</v>
      </c>
      <c r="BV6" s="12">
        <f>'Позн.разв. к 7г ч3. Н.г.'!F16</f>
        <v>0</v>
      </c>
      <c r="BW6" s="12">
        <f>'Позн.разв. к 7г ч3. Н.г.'!G16</f>
        <v>0</v>
      </c>
      <c r="BX6" s="12">
        <f>'Позн.разв. к 7г ч3. Н.г.'!H16</f>
        <v>0</v>
      </c>
      <c r="BY6" s="12">
        <f>'Позн.разв. к 7г ч3. Н.г.'!I16</f>
        <v>0</v>
      </c>
      <c r="BZ6" s="12">
        <f>'Позн.разв. к 7г ч3. Н.г.'!J16</f>
        <v>0</v>
      </c>
      <c r="CA6" s="12">
        <f>'Позн.разв. к 7г ч3. Н.г.'!K16</f>
        <v>0</v>
      </c>
      <c r="CB6" s="12">
        <f>'Позн.разв. к 7г ч3. Н.г.'!L16</f>
        <v>0</v>
      </c>
      <c r="CC6" s="12">
        <f>'Позн.разв. к 7г ч3. Н.г.'!M16</f>
        <v>0</v>
      </c>
      <c r="CD6" s="12">
        <f>'Позн.разв. к 7г ч3. Н.г.'!N16</f>
        <v>0</v>
      </c>
      <c r="CE6" s="12">
        <f>'Позн.разв. к 7г ч3. Н.г.'!O16</f>
        <v>0</v>
      </c>
      <c r="CF6" s="12">
        <f>'Позн.разв. к 7г ч3. Н.г.'!P16</f>
        <v>0</v>
      </c>
      <c r="CG6" s="12">
        <f>'Позн.разв. к 7г ч3. Н.г.'!Q16</f>
        <v>0</v>
      </c>
      <c r="CH6" s="12">
        <f>'Физ.разв. к 7г ч1. Н.г.'!E16</f>
        <v>0</v>
      </c>
      <c r="CI6" s="12">
        <f>'Физ.разв. к 7г ч1. Н.г.'!F16</f>
        <v>0</v>
      </c>
      <c r="CJ6" s="12">
        <f>'Физ.разв. к 7г ч1. Н.г.'!G16</f>
        <v>0</v>
      </c>
      <c r="CK6" s="12">
        <f>'Физ.разв. к 7г ч1. Н.г.'!H16</f>
        <v>0</v>
      </c>
      <c r="CL6" s="12">
        <f>'Физ.разв. к 7г ч1. Н.г.'!I16</f>
        <v>0</v>
      </c>
      <c r="CM6" s="12">
        <f>'Физ.разв. к 7г ч1. Н.г.'!J16</f>
        <v>0</v>
      </c>
      <c r="CN6" s="12">
        <f>'Физ.разв. к 7г ч1. Н.г.'!K16</f>
        <v>0</v>
      </c>
      <c r="CO6" s="12">
        <f>'Физ.разв. к 7г ч1. Н.г.'!L16</f>
        <v>0</v>
      </c>
      <c r="CP6" s="12">
        <f>'Физ.разв. к 7г ч1. Н.г.'!M16</f>
        <v>0</v>
      </c>
      <c r="CQ6" s="12">
        <f>'Физ.разв. к 7г ч1. Н.г.'!N16</f>
        <v>0</v>
      </c>
      <c r="CR6" s="12">
        <f>'Физ.разв. к 7г ч1. Н.г.'!O16</f>
        <v>0</v>
      </c>
      <c r="CS6" s="12">
        <f>'Физ.разв. к 7г ч1. Н.г.'!P16</f>
        <v>0</v>
      </c>
      <c r="CT6" s="12">
        <f>'Физ.разв. к 7г ч1. Н.г.'!Q16</f>
        <v>0</v>
      </c>
      <c r="CU6" s="12">
        <f>'Физ.разв. к 7г ч1. Н.г.'!R16</f>
        <v>0</v>
      </c>
      <c r="CV6" s="12">
        <f>'Физ.разв. к 7г ч1. Н.г.'!S16</f>
        <v>0</v>
      </c>
      <c r="CW6" s="12">
        <f>'Физ.разв. к 7г ч1. Н.г.'!T16</f>
        <v>0</v>
      </c>
      <c r="CX6" s="12">
        <f>'Физ.разв. к 7г ч1. Н.г.'!U16</f>
        <v>0</v>
      </c>
      <c r="CY6" s="12">
        <f>'Физ.разв. к 7г ч1. Н.г.'!V16</f>
        <v>0</v>
      </c>
      <c r="CZ6" s="12">
        <f>'Физ.разв. к 7г ч1. Н.г.'!W16</f>
        <v>0</v>
      </c>
      <c r="DA6" s="12">
        <f>'Физ.разв. к 7г ч2. Н.г.'!E17</f>
        <v>0</v>
      </c>
      <c r="DB6" s="12">
        <f>'Физ.разв. к 7г ч2. Н.г.'!F17</f>
        <v>0</v>
      </c>
      <c r="DC6" s="12">
        <f>'Физ.разв. к 7г ч2. Н.г.'!G17</f>
        <v>0</v>
      </c>
      <c r="DD6" s="12">
        <f>'Физ.разв. к 7г ч2. Н.г.'!H17</f>
        <v>0</v>
      </c>
      <c r="DE6" s="12">
        <f>'Физ.разв. к 7г ч2. Н.г.'!I17</f>
        <v>0</v>
      </c>
      <c r="DF6" s="12">
        <f>'Физ.разв. к 7г ч2. Н.г.'!J17</f>
        <v>0</v>
      </c>
      <c r="DG6" s="12">
        <f>'Физ.разв. к 7г ч2. Н.г.'!K17</f>
        <v>0</v>
      </c>
      <c r="DH6" s="12">
        <f>'Физ.разв. к 7г ч2. Н.г.'!L17</f>
        <v>0</v>
      </c>
      <c r="DI6" s="12">
        <f>'Физ.разв. к 7г ч2. Н.г.'!M17</f>
        <v>0</v>
      </c>
      <c r="DJ6" s="12">
        <f>'Физ.разв. к 7г ч2. Н.г.'!N17</f>
        <v>0</v>
      </c>
      <c r="DK6" s="12">
        <f>'Физ.разв. к 7г ч2. Н.г.'!O17</f>
        <v>0</v>
      </c>
      <c r="DL6" s="12">
        <f>'Физ.разв. к 7г ч2. Н.г.'!P17</f>
        <v>0</v>
      </c>
      <c r="DM6" s="12">
        <f>'Физ.разв. к 7г ч2. Н.г.'!Q17</f>
        <v>0</v>
      </c>
      <c r="DN6" s="12">
        <f>'Физ.разв. к 7г ч2. Н.г.'!R17</f>
        <v>0</v>
      </c>
      <c r="DO6" s="12">
        <f>'Физ.разв. к 7г ч2. Н.г.'!S17</f>
        <v>0</v>
      </c>
      <c r="DP6" s="12">
        <f>'Физ.разв. к 7г ч2. Н.г.'!T17</f>
        <v>0</v>
      </c>
      <c r="DQ6" s="12">
        <f>'Физ.разв. к 7г ч3. Н.г.'!E17</f>
        <v>0</v>
      </c>
      <c r="DR6" s="12">
        <f>'Физ.разв. к 7г ч3. Н.г.'!F17</f>
        <v>0</v>
      </c>
      <c r="DS6" s="12">
        <f>'Физ.разв. к 7г ч3. Н.г.'!G17</f>
        <v>0</v>
      </c>
      <c r="DT6" s="12">
        <f>'Физ.разв. к 7г ч3. Н.г.'!H17</f>
        <v>0</v>
      </c>
      <c r="DU6" s="12">
        <f>'Физ.разв. к 7г ч3. Н.г.'!I17</f>
        <v>0</v>
      </c>
      <c r="DV6" s="12">
        <f>'Физ.разв. к 7г ч3. Н.г.'!J17</f>
        <v>0</v>
      </c>
      <c r="DW6" s="12">
        <f>'Физ.разв. к 7г ч3. Н.г.'!K17</f>
        <v>0</v>
      </c>
      <c r="DX6" s="12">
        <f>'Физ.разв. к 7г ч3. Н.г.'!L17</f>
        <v>0</v>
      </c>
      <c r="DY6" s="12">
        <f>'Физ.разв. к 7г ч3. Н.г.'!M17</f>
        <v>0</v>
      </c>
      <c r="DZ6" s="12">
        <f>'Физ.разв. к 7г ч3. Н.г.'!N17</f>
        <v>0</v>
      </c>
      <c r="EA6" s="12">
        <f>'Физ.разв. к 7г ч3. Н.г.'!O17</f>
        <v>0</v>
      </c>
      <c r="EB6" s="12">
        <f>'Худ.эст.к 7г ч1. Н.г.'!E16</f>
        <v>0</v>
      </c>
      <c r="EC6" s="12">
        <f>'Худ.эст.к 7г ч1. Н.г.'!F16</f>
        <v>0</v>
      </c>
      <c r="ED6" s="12">
        <f>'Худ.эст.к 7г ч1. Н.г.'!G16</f>
        <v>0</v>
      </c>
      <c r="EE6" s="12">
        <f>'Худ.эст.к 7г ч1. Н.г.'!H16</f>
        <v>0</v>
      </c>
      <c r="EF6" s="12">
        <f>'Худ.эст.к 7г ч1. Н.г.'!I16</f>
        <v>0</v>
      </c>
      <c r="EG6" s="12">
        <f>'Худ.эст.к 7г ч1. Н.г.'!J16</f>
        <v>0</v>
      </c>
      <c r="EH6" s="12">
        <f>'Худ.эст.к 7г ч1. Н.г.'!K16</f>
        <v>0</v>
      </c>
      <c r="EI6" s="12">
        <f>'Худ.эст.к 7г ч1. Н.г.'!L16</f>
        <v>0</v>
      </c>
      <c r="EJ6" s="12">
        <f>'Худ.эст.к 7г ч1. Н.г.'!M16</f>
        <v>0</v>
      </c>
      <c r="EK6" s="12">
        <f>'Худ.эст.к 7г ч1. Н.г.'!N16</f>
        <v>0</v>
      </c>
      <c r="EL6" s="12">
        <f>'Худ.эст.к 7г ч1. Н.г.'!O16</f>
        <v>0</v>
      </c>
      <c r="EM6" s="12">
        <f>'Худ.эст.к 7г ч1. Н.г.'!P16</f>
        <v>0</v>
      </c>
      <c r="EN6" s="12">
        <f>'Худ.эст.к 7г ч1. Н.г.'!Q16</f>
        <v>0</v>
      </c>
      <c r="EO6" s="12">
        <f>'Худ.эст.к 7г ч2. Н.г.'!E16</f>
        <v>0</v>
      </c>
      <c r="EP6" s="12">
        <f>'Худ.эст.к 7г ч2. Н.г.'!F16</f>
        <v>0</v>
      </c>
      <c r="EQ6" s="12">
        <f>'Худ.эст.к 7г ч2. Н.г.'!G16</f>
        <v>0</v>
      </c>
      <c r="ER6" s="12">
        <f>'Худ.эст.к 7г ч2. Н.г.'!H16</f>
        <v>0</v>
      </c>
      <c r="ES6" s="12">
        <f>'Худ.эст.к 7г ч2. Н.г.'!I16</f>
        <v>0</v>
      </c>
      <c r="ET6" s="12">
        <f>'Худ.эст.к 7г ч2. Н.г.'!J16</f>
        <v>0</v>
      </c>
      <c r="EU6" s="12">
        <f>'Худ.эст.к 7г ч2. Н.г.'!K16</f>
        <v>0</v>
      </c>
      <c r="EV6" s="12">
        <f>'Худ.эст.к 7г ч2. Н.г.'!L16</f>
        <v>0</v>
      </c>
      <c r="EW6" s="12">
        <f>'Худ.эст.к 7г ч2. Н.г.'!M16</f>
        <v>0</v>
      </c>
      <c r="EX6" s="12">
        <f>'Худ.эст.к 7г ч2. Н.г.'!N16</f>
        <v>0</v>
      </c>
      <c r="EY6" s="12">
        <f>'Худ.эст.к 7г ч2. Н.г.'!O16</f>
        <v>0</v>
      </c>
      <c r="EZ6" s="12">
        <f>'Худ.эст.к 7г ч2. Н.г.'!P16</f>
        <v>0</v>
      </c>
      <c r="FA6" s="12">
        <f>'Худ.эст.к 7г ч2. Н.г.'!Q16</f>
        <v>0</v>
      </c>
      <c r="FB6" s="12">
        <f>'Худ.эст.к 7г ч3. Н.г.'!E16</f>
        <v>0</v>
      </c>
      <c r="FC6" s="12">
        <f>'Худ.эст.к 7г ч3. Н.г.'!F16</f>
        <v>0</v>
      </c>
      <c r="FD6" s="12">
        <f>'Худ.эст.к 7г ч3. Н.г.'!G16</f>
        <v>0</v>
      </c>
      <c r="FE6" s="12">
        <f>'Худ.эст.к 7г ч3. Н.г.'!H16</f>
        <v>0</v>
      </c>
      <c r="FF6" s="12">
        <f>'Худ.эст.к 7г ч3. Н.г.'!I16</f>
        <v>0</v>
      </c>
      <c r="FG6" s="12">
        <f>'Худ.эст.к 7г ч3. Н.г.'!J16</f>
        <v>0</v>
      </c>
      <c r="FH6" s="12">
        <f>'Худ.эст.к 7г ч3. Н.г.'!K16</f>
        <v>0</v>
      </c>
      <c r="FI6" s="12">
        <f>'Худ.эст.к 7г ч3. Н.г.'!L16</f>
        <v>0</v>
      </c>
    </row>
    <row r="7" spans="1:165">
      <c r="A7" s="12" t="s">
        <v>277</v>
      </c>
      <c r="B7" s="150">
        <f>'Соц.ком.к 7г ч1 К.г.'!E15</f>
        <v>0</v>
      </c>
      <c r="C7" s="150">
        <f>'Соц.ком.к 7г ч1 К.г.'!F15</f>
        <v>0</v>
      </c>
      <c r="D7" s="150">
        <f>'Соц.ком.к 7г ч1 К.г.'!G15</f>
        <v>0</v>
      </c>
      <c r="E7" s="150">
        <f>'Соц.ком.к 7г ч1 К.г.'!H15</f>
        <v>0</v>
      </c>
      <c r="F7" s="150">
        <f>'Соц.ком.к 7г ч1 К.г.'!I15</f>
        <v>0</v>
      </c>
      <c r="G7" s="150">
        <f>'Соц.ком.к 7г ч1 К.г.'!J15</f>
        <v>0</v>
      </c>
      <c r="H7" s="150">
        <f>'Соц.ком.к 7г ч1 К.г.'!K15</f>
        <v>0</v>
      </c>
      <c r="I7" s="150">
        <f>'Соц.ком.к 7г ч1 К.г.'!L15</f>
        <v>0</v>
      </c>
      <c r="J7" s="150">
        <f>'Соц.ком.к 7г ч1 К.г.'!M15</f>
        <v>0</v>
      </c>
      <c r="K7" s="150">
        <f>'Соц.ком.к 7г ч1 К.г.'!N15</f>
        <v>0</v>
      </c>
      <c r="L7" s="150">
        <f>'Соц.ком.к 7г ч2 К.г.'!E15</f>
        <v>0</v>
      </c>
      <c r="M7" s="150">
        <f>'Соц.ком.к 7г ч2 К.г.'!F15</f>
        <v>0</v>
      </c>
      <c r="N7" s="150">
        <f>'Соц.ком.к 7г ч2 К.г.'!G15</f>
        <v>0</v>
      </c>
      <c r="O7" s="150">
        <f>'Соц.ком.к 7г ч2 К.г.'!H15</f>
        <v>0</v>
      </c>
      <c r="P7" s="150">
        <f>'Соц.ком.к 7г ч2 К.г.'!I15</f>
        <v>0</v>
      </c>
      <c r="Q7" s="150">
        <f>'Соц.ком.к 7г ч2 К.г.'!J15</f>
        <v>0</v>
      </c>
      <c r="R7" s="150">
        <f>'Соц.ком.к 7г ч2 К.г.'!K15</f>
        <v>0</v>
      </c>
      <c r="S7" s="150">
        <f>'Соц.ком. к 7г ч3 К.г.'!E15</f>
        <v>0</v>
      </c>
      <c r="T7" s="150">
        <f>'Соц.ком. к 7г ч3 К.г.'!F15</f>
        <v>0</v>
      </c>
      <c r="U7" s="150">
        <f>'Соц.ком. к 7г ч3 К.г.'!G15</f>
        <v>0</v>
      </c>
      <c r="V7" s="150">
        <f>'Соц.ком. к 7г ч3 К.г.'!H15</f>
        <v>0</v>
      </c>
      <c r="W7" s="150">
        <f>'Соц.ком. к 7г ч3 К.г.'!I15</f>
        <v>0</v>
      </c>
      <c r="X7" s="150">
        <f>'Соц.ком. к 7г ч3 К.г.'!J15</f>
        <v>0</v>
      </c>
      <c r="Y7" s="150">
        <f>'Соц.ком. к 7г ч3 К.г.'!K15</f>
        <v>0</v>
      </c>
      <c r="Z7" s="150">
        <f>'Соц.ком. к 7г ч3 К.г.'!L15</f>
        <v>0</v>
      </c>
      <c r="AA7" s="150">
        <f>'Соц.ком. к 7г ч4 К.г.'!E15</f>
        <v>0</v>
      </c>
      <c r="AB7" s="150">
        <f>'Соц.ком. к 7г ч4 К.г.'!F15</f>
        <v>0</v>
      </c>
      <c r="AC7" s="150">
        <f>'Соц.ком. к 7г ч4 К.г.'!G15</f>
        <v>0</v>
      </c>
      <c r="AD7" s="150">
        <f>'Соц.ком. к 7г ч4 К.г.'!H15</f>
        <v>0</v>
      </c>
      <c r="AE7" s="150">
        <f>'Соц.ком. к 7г ч4 К.г.'!I15</f>
        <v>0</v>
      </c>
      <c r="AF7" s="150">
        <f>'Реч.разв.к 7г ч1 К.г.'!E15</f>
        <v>0</v>
      </c>
      <c r="AG7" s="150">
        <f>'Реч.разв.к 7г ч1 К.г.'!F15</f>
        <v>0</v>
      </c>
      <c r="AH7" s="150">
        <f>'Реч.разв.к 7г ч1 К.г.'!G15</f>
        <v>0</v>
      </c>
      <c r="AI7" s="12">
        <f>'Реч.разв.к 7г ч1 К.г.'!H15</f>
        <v>0</v>
      </c>
      <c r="AJ7" s="12">
        <f>'Реч.разв.к 7г ч1 К.г.'!I15</f>
        <v>0</v>
      </c>
      <c r="AK7" s="12">
        <f>'Реч.разв.к 7г ч1 К.г.'!J15</f>
        <v>0</v>
      </c>
      <c r="AL7" s="12">
        <f>'Реч.разв.к 7г ч1 К.г.'!K15</f>
        <v>0</v>
      </c>
      <c r="AM7" s="12">
        <f>'Реч.разв.к 7г ч1 К.г.'!L15</f>
        <v>0</v>
      </c>
      <c r="AN7" s="12">
        <f>'Реч.разв.к 7г ч2 К.г. '!E15</f>
        <v>0</v>
      </c>
      <c r="AO7" s="12">
        <f>'Реч.разв.к 7г ч2 К.г. '!F15</f>
        <v>0</v>
      </c>
      <c r="AP7" s="12">
        <f>'Реч.разв.к 7г ч2 К.г. '!G15</f>
        <v>0</v>
      </c>
      <c r="AQ7" s="12">
        <f>'Реч.разв.к 7г ч2 К.г. '!H15</f>
        <v>0</v>
      </c>
      <c r="AR7" s="12">
        <f>'Реч.разв.к 7г ч2 К.г. '!I15</f>
        <v>0</v>
      </c>
      <c r="AS7" s="12">
        <f>'Реч.разв.к 7г ч2 К.г. '!J15</f>
        <v>0</v>
      </c>
      <c r="AT7" s="12">
        <f>'Реч.разв.к 7г ч2 К.г. '!K15</f>
        <v>0</v>
      </c>
      <c r="AU7" s="12">
        <f>'Реч.разв.к 7г ч2 К.г. '!L15</f>
        <v>0</v>
      </c>
      <c r="AV7" s="12">
        <f>'Реч.разв.к 7г ч2 К.г. '!M15</f>
        <v>0</v>
      </c>
      <c r="AW7" s="12">
        <f>'Реч.разв.к 7г ч3. К.г. '!E15</f>
        <v>0</v>
      </c>
      <c r="AX7" s="12">
        <f>'Реч.разв.к 7г ч3. К.г. '!F15</f>
        <v>0</v>
      </c>
      <c r="AY7" s="12">
        <f>'Реч.разв.к 7г ч3. К.г. '!G15</f>
        <v>0</v>
      </c>
      <c r="AZ7" s="12">
        <f>'Реч.разв.к 7г ч3. К.г. '!H15</f>
        <v>0</v>
      </c>
      <c r="BA7" s="12">
        <f>'Реч.разв.к 7г ч3. К.г. '!I15</f>
        <v>0</v>
      </c>
      <c r="BB7" s="12">
        <f>'Реч.разв.к 7г ч3. К.г. '!J15</f>
        <v>0</v>
      </c>
      <c r="BC7" s="12">
        <f>'Позн.разв. к 7г ч1. К.г. '!E16</f>
        <v>0</v>
      </c>
      <c r="BD7" s="12">
        <f>'Позн.разв. к 7г ч1. К.г. '!F16</f>
        <v>0</v>
      </c>
      <c r="BE7" s="12">
        <f>'Позн.разв. к 7г ч1. К.г. '!G16</f>
        <v>0</v>
      </c>
      <c r="BF7" s="12">
        <f>'Позн.разв. к 7г ч1. К.г. '!H16</f>
        <v>0</v>
      </c>
      <c r="BG7" s="12">
        <f>'Позн.разв. к 7г ч1. К.г. '!I16</f>
        <v>0</v>
      </c>
      <c r="BH7" s="12">
        <f>'Позн.разв. к 7г ч1. К.г. '!J16</f>
        <v>0</v>
      </c>
      <c r="BI7" s="12">
        <f>'Позн.разв. к 7г ч1. К.г. '!K16</f>
        <v>0</v>
      </c>
      <c r="BJ7" s="12">
        <f>'Позн.разв. к 7г ч1. К.г. '!L16</f>
        <v>0</v>
      </c>
      <c r="BK7" s="12">
        <f>'Позн.разв. к 7г ч1. К.г. '!M16</f>
        <v>0</v>
      </c>
      <c r="BL7" s="12">
        <f>'Позн.разв. к 7г ч2. К.г.'!E16</f>
        <v>0</v>
      </c>
      <c r="BM7" s="12">
        <f>'Позн.разв. к 7г ч2. К.г.'!F16</f>
        <v>0</v>
      </c>
      <c r="BN7" s="12">
        <f>'Позн.разв. к 7г ч2. К.г.'!G16</f>
        <v>0</v>
      </c>
      <c r="BO7" s="12">
        <f>'Позн.разв. к 7г ч2. К.г.'!H16</f>
        <v>0</v>
      </c>
      <c r="BP7" s="12">
        <f>'Позн.разв. к 7г ч2. К.г.'!I16</f>
        <v>0</v>
      </c>
      <c r="BQ7" s="12">
        <f>'Позн.разв. к 7г ч2. К.г.'!J16</f>
        <v>0</v>
      </c>
      <c r="BR7" s="12">
        <f>'Позн.разв. к 7г ч2. К.г.'!K16</f>
        <v>0</v>
      </c>
      <c r="BS7" s="12">
        <f>'Позн.разв. к 7г ч2. К.г.'!L16</f>
        <v>0</v>
      </c>
      <c r="BT7" s="12">
        <f>'Позн.разв. к 7г ч2. К.г.'!M16</f>
        <v>0</v>
      </c>
      <c r="BU7" s="12">
        <f>'Позн.разв. к 7г ч3. К.г. '!E16</f>
        <v>0</v>
      </c>
      <c r="BV7" s="12">
        <f>'Позн.разв. к 7г ч3. К.г. '!F16</f>
        <v>0</v>
      </c>
      <c r="BW7" s="12">
        <f>'Позн.разв. к 7г ч3. К.г. '!G16</f>
        <v>0</v>
      </c>
      <c r="BX7" s="12">
        <f>'Позн.разв. к 7г ч3. К.г. '!H16</f>
        <v>0</v>
      </c>
      <c r="BY7" s="12">
        <f>'Позн.разв. к 7г ч3. К.г. '!I16</f>
        <v>0</v>
      </c>
      <c r="BZ7" s="12">
        <f>'Позн.разв. к 7г ч3. К.г. '!J16</f>
        <v>0</v>
      </c>
      <c r="CA7" s="12">
        <f>'Позн.разв. к 7г ч3. К.г. '!K16</f>
        <v>0</v>
      </c>
      <c r="CB7" s="12">
        <f>'Позн.разв. к 7г ч3. К.г. '!L16</f>
        <v>0</v>
      </c>
      <c r="CC7" s="12">
        <f>'Позн.разв. к 7г ч3. К.г. '!M16</f>
        <v>0</v>
      </c>
      <c r="CD7" s="12">
        <f>'Позн.разв. к 7г ч3. К.г. '!N16</f>
        <v>0</v>
      </c>
      <c r="CE7" s="12">
        <f>'Позн.разв. к 7г ч3. К.г. '!O16</f>
        <v>0</v>
      </c>
      <c r="CF7" s="12">
        <f>'Позн.разв. к 7г ч3. К.г. '!P16</f>
        <v>0</v>
      </c>
      <c r="CG7" s="12">
        <f>'Позн.разв. к 7г ч3. К.г. '!Q16</f>
        <v>0</v>
      </c>
      <c r="CH7" s="12">
        <f>'Физ.разв. к 7г ч1. К.г. '!E16</f>
        <v>0</v>
      </c>
      <c r="CI7" s="12">
        <f>'Физ.разв. к 7г ч1. К.г. '!F16</f>
        <v>0</v>
      </c>
      <c r="CJ7" s="12">
        <f>'Физ.разв. к 7г ч1. К.г. '!G16</f>
        <v>0</v>
      </c>
      <c r="CK7" s="12">
        <f>'Физ.разв. к 7г ч1. К.г. '!H16</f>
        <v>0</v>
      </c>
      <c r="CL7" s="12">
        <f>'Физ.разв. к 7г ч1. К.г. '!I16</f>
        <v>0</v>
      </c>
      <c r="CM7" s="12">
        <f>'Физ.разв. к 7г ч1. К.г. '!J16</f>
        <v>0</v>
      </c>
      <c r="CN7" s="12">
        <f>'Физ.разв. к 7г ч1. К.г. '!K16</f>
        <v>0</v>
      </c>
      <c r="CO7" s="12">
        <f>'Физ.разв. к 7г ч1. К.г. '!L16</f>
        <v>0</v>
      </c>
      <c r="CP7" s="12">
        <f>'Физ.разв. к 7г ч1. К.г. '!M16</f>
        <v>0</v>
      </c>
      <c r="CQ7" s="12">
        <f>'Физ.разв. к 7г ч1. К.г. '!N16</f>
        <v>0</v>
      </c>
      <c r="CR7" s="12">
        <f>'Физ.разв. к 7г ч1. К.г. '!O16</f>
        <v>0</v>
      </c>
      <c r="CS7" s="12">
        <f>'Физ.разв. к 7г ч1. К.г. '!P16</f>
        <v>0</v>
      </c>
      <c r="CT7" s="12">
        <f>'Физ.разв. к 7г ч1. К.г. '!Q16</f>
        <v>0</v>
      </c>
      <c r="CU7" s="12">
        <f>'Физ.разв. к 7г ч1. К.г. '!R16</f>
        <v>0</v>
      </c>
      <c r="CV7" s="12">
        <f>'Физ.разв. к 7г ч1. К.г. '!S16</f>
        <v>0</v>
      </c>
      <c r="CW7" s="12">
        <f>'Физ.разв. к 7г ч1. К.г. '!T16</f>
        <v>0</v>
      </c>
      <c r="CX7" s="12">
        <f>'Физ.разв. к 7г ч1. К.г. '!U16</f>
        <v>0</v>
      </c>
      <c r="CY7" s="12">
        <f>'Физ.разв. к 7г ч1. К.г. '!V16</f>
        <v>0</v>
      </c>
      <c r="CZ7" s="12">
        <f>'Физ.разв. к 7г ч1. К.г. '!W16</f>
        <v>0</v>
      </c>
      <c r="DA7" s="12">
        <f>'Физ.разв. к 7г ч2. К.г.'!E17</f>
        <v>0</v>
      </c>
      <c r="DB7" s="12">
        <f>'Физ.разв. к 7г ч2. К.г.'!F17</f>
        <v>0</v>
      </c>
      <c r="DC7" s="12">
        <f>'Физ.разв. к 7г ч2. К.г.'!G17</f>
        <v>0</v>
      </c>
      <c r="DD7" s="12">
        <f>'Физ.разв. к 7г ч2. К.г.'!H17</f>
        <v>0</v>
      </c>
      <c r="DE7" s="12">
        <f>'Физ.разв. к 7г ч2. К.г.'!I17</f>
        <v>0</v>
      </c>
      <c r="DF7" s="12">
        <f>'Физ.разв. к 7г ч2. К.г.'!J17</f>
        <v>0</v>
      </c>
      <c r="DG7" s="12">
        <f>'Физ.разв. к 7г ч2. К.г.'!K17</f>
        <v>0</v>
      </c>
      <c r="DH7" s="12">
        <f>'Физ.разв. к 7г ч2. К.г.'!L17</f>
        <v>0</v>
      </c>
      <c r="DI7" s="12">
        <f>'Физ.разв. к 7г ч2. К.г.'!M17</f>
        <v>0</v>
      </c>
      <c r="DJ7" s="12">
        <f>'Физ.разв. к 7г ч2. К.г.'!N17</f>
        <v>0</v>
      </c>
      <c r="DK7" s="12">
        <f>'Физ.разв. к 7г ч2. К.г.'!O17</f>
        <v>0</v>
      </c>
      <c r="DL7" s="12">
        <f>'Физ.разв. к 7г ч2. К.г.'!P17</f>
        <v>0</v>
      </c>
      <c r="DM7" s="12">
        <f>'Физ.разв. к 7г ч2. К.г.'!Q17</f>
        <v>0</v>
      </c>
      <c r="DN7" s="12">
        <f>'Физ.разв. к 7г ч2. К.г.'!R17</f>
        <v>0</v>
      </c>
      <c r="DO7" s="12">
        <f>'Физ.разв. к 7г ч2. К.г.'!S17</f>
        <v>0</v>
      </c>
      <c r="DP7" s="12">
        <f>'Физ.разв. к 7г ч2. К.г.'!T17</f>
        <v>0</v>
      </c>
      <c r="DQ7" s="12">
        <f>'Физ.разв. к 7г ч3. К.г. '!E17</f>
        <v>0</v>
      </c>
      <c r="DR7" s="12">
        <f>'Физ.разв. к 7г ч3. К.г. '!F17</f>
        <v>0</v>
      </c>
      <c r="DS7" s="12">
        <f>'Физ.разв. к 7г ч3. К.г. '!G17</f>
        <v>0</v>
      </c>
      <c r="DT7" s="12">
        <f>'Физ.разв. к 7г ч3. К.г. '!H17</f>
        <v>0</v>
      </c>
      <c r="DU7" s="12">
        <f>'Физ.разв. к 7г ч3. К.г. '!I17</f>
        <v>0</v>
      </c>
      <c r="DV7" s="12">
        <f>'Физ.разв. к 7г ч3. К.г. '!J17</f>
        <v>0</v>
      </c>
      <c r="DW7" s="12">
        <f>'Физ.разв. к 7г ч3. К.г. '!K17</f>
        <v>0</v>
      </c>
      <c r="DX7" s="12">
        <f>'Физ.разв. к 7г ч3. К.г. '!L17</f>
        <v>0</v>
      </c>
      <c r="DY7" s="12">
        <f>'Физ.разв. к 7г ч3. К.г. '!M17</f>
        <v>0</v>
      </c>
      <c r="DZ7" s="12">
        <f>'Физ.разв. к 7г ч3. К.г. '!N17</f>
        <v>0</v>
      </c>
      <c r="EA7" s="12">
        <f>'Физ.разв. к 7г ч3. К.г. '!O17</f>
        <v>0</v>
      </c>
      <c r="EB7" s="12">
        <f>'Худ.эст.к 7г ч1. К.г. '!E16</f>
        <v>0</v>
      </c>
      <c r="EC7" s="12">
        <f>'Худ.эст.к 7г ч1. К.г. '!F16</f>
        <v>0</v>
      </c>
      <c r="ED7" s="12">
        <f>'Худ.эст.к 7г ч1. К.г. '!G16</f>
        <v>0</v>
      </c>
      <c r="EE7" s="12">
        <f>'Худ.эст.к 7г ч1. К.г. '!H16</f>
        <v>0</v>
      </c>
      <c r="EF7" s="12">
        <f>'Худ.эст.к 7г ч1. К.г. '!I16</f>
        <v>0</v>
      </c>
      <c r="EG7" s="12">
        <f>'Худ.эст.к 7г ч1. К.г. '!J16</f>
        <v>0</v>
      </c>
      <c r="EH7" s="12">
        <f>'Худ.эст.к 7г ч1. К.г. '!K16</f>
        <v>0</v>
      </c>
      <c r="EI7" s="12">
        <f>'Худ.эст.к 7г ч1. К.г. '!L16</f>
        <v>0</v>
      </c>
      <c r="EJ7" s="12">
        <f>'Худ.эст.к 7г ч1. К.г. '!M16</f>
        <v>0</v>
      </c>
      <c r="EK7" s="12">
        <f>'Худ.эст.к 7г ч1. К.г. '!N16</f>
        <v>0</v>
      </c>
      <c r="EL7" s="12">
        <f>'Худ.эст.к 7г ч1. К.г. '!O16</f>
        <v>0</v>
      </c>
      <c r="EM7" s="12">
        <f>'Худ.эст.к 7г ч1. К.г. '!P16</f>
        <v>0</v>
      </c>
      <c r="EN7" s="12">
        <f>'Худ.эст.к 7г ч1. К.г. '!Q16</f>
        <v>0</v>
      </c>
      <c r="EO7" s="12">
        <f>'Худ.эст.к 7г ч2. К.г. '!E16</f>
        <v>0</v>
      </c>
      <c r="EP7" s="12">
        <f>'Худ.эст.к 7г ч2. К.г. '!F16</f>
        <v>0</v>
      </c>
      <c r="EQ7" s="12">
        <f>'Худ.эст.к 7г ч2. К.г. '!G16</f>
        <v>0</v>
      </c>
      <c r="ER7" s="12">
        <f>'Худ.эст.к 7г ч2. К.г. '!H16</f>
        <v>0</v>
      </c>
      <c r="ES7" s="12">
        <f>'Худ.эст.к 7г ч2. К.г. '!I16</f>
        <v>0</v>
      </c>
      <c r="ET7" s="12">
        <f>'Худ.эст.к 7г ч2. К.г. '!J16</f>
        <v>0</v>
      </c>
      <c r="EU7" s="12">
        <f>'Худ.эст.к 7г ч2. К.г. '!K16</f>
        <v>0</v>
      </c>
      <c r="EV7" s="12">
        <f>'Худ.эст.к 7г ч2. К.г. '!L16</f>
        <v>0</v>
      </c>
      <c r="EW7" s="12">
        <f>'Худ.эст.к 7г ч2. К.г. '!M16</f>
        <v>0</v>
      </c>
      <c r="EX7" s="12">
        <f>'Худ.эст.к 7г ч2. К.г. '!N16</f>
        <v>0</v>
      </c>
      <c r="EY7" s="12">
        <f>'Худ.эст.к 7г ч2. К.г. '!O16</f>
        <v>0</v>
      </c>
      <c r="EZ7" s="12">
        <f>'Худ.эст.к 7г ч2. К.г. '!P16</f>
        <v>0</v>
      </c>
      <c r="FA7" s="12">
        <f>'Худ.эст.к 7г ч2. К.г. '!Q16</f>
        <v>0</v>
      </c>
      <c r="FB7" s="12">
        <f>'Худ.эст.к 7г ч3. К.г. '!E16</f>
        <v>0</v>
      </c>
      <c r="FC7" s="12">
        <f>'Худ.эст.к 7г ч3. К.г. '!F16</f>
        <v>0</v>
      </c>
      <c r="FD7" s="12">
        <f>'Худ.эст.к 7г ч3. К.г. '!G16</f>
        <v>0</v>
      </c>
      <c r="FE7" s="12">
        <f>'Худ.эст.к 7г ч3. К.г. '!H16</f>
        <v>0</v>
      </c>
      <c r="FF7" s="12">
        <f>'Худ.эст.к 7г ч3. К.г. '!I16</f>
        <v>0</v>
      </c>
      <c r="FG7" s="12">
        <f>'Худ.эст.к 7г ч3. К.г. '!J16</f>
        <v>0</v>
      </c>
      <c r="FH7" s="12">
        <f>'Худ.эст.к 7г ч3. К.г. '!K16</f>
        <v>0</v>
      </c>
      <c r="FI7" s="12">
        <f>'Худ.эст.к 7г ч3. К.г. '!L16</f>
        <v>0</v>
      </c>
    </row>
  </sheetData>
  <mergeCells count="186">
    <mergeCell ref="AJ4:AJ5"/>
    <mergeCell ref="B3:R3"/>
    <mergeCell ref="S2:AE2"/>
    <mergeCell ref="AF2:AM2"/>
    <mergeCell ref="AG3:AI3"/>
    <mergeCell ref="AJ3:AM3"/>
    <mergeCell ref="AA3:AE3"/>
    <mergeCell ref="A4:A5"/>
    <mergeCell ref="B4:E4"/>
    <mergeCell ref="H4:J4"/>
    <mergeCell ref="L4:M4"/>
    <mergeCell ref="N4:O4"/>
    <mergeCell ref="Q4:Q5"/>
    <mergeCell ref="R4:R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P4:P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K4:AK5"/>
    <mergeCell ref="AL4:AL5"/>
    <mergeCell ref="AM4:AM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AH7">
    <cfRule type="cellIs" dxfId="155" priority="1" operator="between">
      <formula>1.8</formula>
      <formula>2</formula>
    </cfRule>
    <cfRule type="cellIs" dxfId="154" priority="2" operator="between">
      <formula>1</formula>
      <formula>1.7</formula>
    </cfRule>
    <cfRule type="cellIs" dxfId="153" priority="3" operator="between">
      <formula>0</formula>
      <formula>0.9</formula>
    </cfRule>
  </conditionalFormatting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5429687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S2" s="312" t="s">
        <v>284</v>
      </c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 t="s">
        <v>285</v>
      </c>
      <c r="AG2" s="312"/>
      <c r="AH2" s="312"/>
      <c r="AI2" s="312"/>
      <c r="AJ2" s="312"/>
      <c r="AK2" s="312"/>
      <c r="AL2" s="312"/>
      <c r="AM2" s="312"/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B3" s="312" t="s">
        <v>286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282" t="s">
        <v>56</v>
      </c>
      <c r="T3" s="302"/>
      <c r="U3" s="302"/>
      <c r="V3" s="302"/>
      <c r="W3" s="302"/>
      <c r="X3" s="302" t="s">
        <v>67</v>
      </c>
      <c r="Y3" s="302"/>
      <c r="Z3" s="302"/>
      <c r="AA3" s="278" t="s">
        <v>68</v>
      </c>
      <c r="AB3" s="280"/>
      <c r="AC3" s="280"/>
      <c r="AD3" s="280"/>
      <c r="AE3" s="282"/>
      <c r="AF3" s="83" t="s">
        <v>35</v>
      </c>
      <c r="AG3" s="278" t="s">
        <v>36</v>
      </c>
      <c r="AH3" s="280"/>
      <c r="AI3" s="280"/>
      <c r="AJ3" s="302" t="s">
        <v>83</v>
      </c>
      <c r="AK3" s="302"/>
      <c r="AL3" s="302"/>
      <c r="AM3" s="30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Список!B9</f>
        <v>0</v>
      </c>
      <c r="B4" s="296" t="s">
        <v>22</v>
      </c>
      <c r="C4" s="296"/>
      <c r="D4" s="296"/>
      <c r="E4" s="296"/>
      <c r="F4" s="145" t="s">
        <v>46</v>
      </c>
      <c r="G4" s="145" t="s">
        <v>23</v>
      </c>
      <c r="H4" s="305" t="s">
        <v>55</v>
      </c>
      <c r="I4" s="305"/>
      <c r="J4" s="305"/>
      <c r="K4" s="146" t="s">
        <v>24</v>
      </c>
      <c r="L4" s="300" t="s">
        <v>25</v>
      </c>
      <c r="M4" s="301"/>
      <c r="N4" s="302" t="s">
        <v>26</v>
      </c>
      <c r="O4" s="302"/>
      <c r="P4" s="235" t="s">
        <v>169</v>
      </c>
      <c r="Q4" s="235" t="s">
        <v>170</v>
      </c>
      <c r="R4" s="235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Н.г.'!E16</f>
        <v>0</v>
      </c>
      <c r="C6" s="150">
        <f>'Соц.ком.к 7г ч1 Н.г.'!F16</f>
        <v>0</v>
      </c>
      <c r="D6" s="150">
        <f>'Соц.ком.к 7г ч1 Н.г.'!G16</f>
        <v>0</v>
      </c>
      <c r="E6" s="150">
        <f>'Соц.ком.к 7г ч1 Н.г.'!H16</f>
        <v>0</v>
      </c>
      <c r="F6" s="150">
        <f>'Соц.ком.к 7г ч1 Н.г.'!I16</f>
        <v>0</v>
      </c>
      <c r="G6" s="150">
        <f>'Соц.ком.к 7г ч1 Н.г.'!J16</f>
        <v>0</v>
      </c>
      <c r="H6" s="150">
        <f>'Соц.ком.к 7г ч1 Н.г.'!K16</f>
        <v>0</v>
      </c>
      <c r="I6" s="150">
        <f>'Соц.ком.к 7г ч1 Н.г.'!L16</f>
        <v>0</v>
      </c>
      <c r="J6" s="150">
        <f>'Соц.ком.к 7г ч1 Н.г.'!M16</f>
        <v>0</v>
      </c>
      <c r="K6" s="150">
        <f>'Соц.ком.к 7г ч1 Н.г.'!N16</f>
        <v>0</v>
      </c>
      <c r="L6" s="150">
        <f>'Соц.ком.к 7г ч2 Н.г.'!E16</f>
        <v>0</v>
      </c>
      <c r="M6" s="150">
        <f>'Соц.ком.к 7г ч2 Н.г.'!F16</f>
        <v>0</v>
      </c>
      <c r="N6" s="150">
        <f>'Соц.ком.к 7г ч2 Н.г.'!G16</f>
        <v>0</v>
      </c>
      <c r="O6" s="150">
        <f>'Соц.ком.к 7г ч2 Н.г.'!H16</f>
        <v>0</v>
      </c>
      <c r="P6" s="150">
        <f>'Соц.ком.к 7г ч2 Н.г.'!I16</f>
        <v>0</v>
      </c>
      <c r="Q6" s="150">
        <f>'Соц.ком.к 7г ч2 Н.г.'!J16</f>
        <v>0</v>
      </c>
      <c r="R6" s="150">
        <f>'Соц.ком.к 7г ч2 Н.г.'!K16</f>
        <v>0</v>
      </c>
      <c r="S6" s="150">
        <f>'Соц.ком. к 7г ч3 Н.г.'!E16</f>
        <v>0</v>
      </c>
      <c r="T6" s="150">
        <f>'Соц.ком. к 7г ч3 Н.г.'!F16</f>
        <v>0</v>
      </c>
      <c r="U6" s="150">
        <f>'Соц.ком. к 7г ч3 Н.г.'!G16</f>
        <v>0</v>
      </c>
      <c r="V6" s="150">
        <f>'Соц.ком. к 7г ч3 Н.г.'!H16</f>
        <v>0</v>
      </c>
      <c r="W6" s="150">
        <f>'Соц.ком. к 7г ч3 Н.г.'!I16</f>
        <v>0</v>
      </c>
      <c r="X6" s="150">
        <f>'Соц.ком. к 7г ч3 Н.г.'!J16</f>
        <v>0</v>
      </c>
      <c r="Y6" s="150">
        <f>'Соц.ком. к 7г ч3 Н.г.'!K16</f>
        <v>0</v>
      </c>
      <c r="Z6" s="150">
        <f>'Соц.ком. к 7г ч3 Н.г.'!L16</f>
        <v>0</v>
      </c>
      <c r="AA6" s="150">
        <f>'Соц.ком. к 7г ч4 Н.г.'!E16</f>
        <v>0</v>
      </c>
      <c r="AB6" s="150">
        <f>'Соц.ком. к 7г ч4 Н.г.'!F16</f>
        <v>0</v>
      </c>
      <c r="AC6" s="150">
        <f>'Соц.ком. к 7г ч4 Н.г.'!G16</f>
        <v>0</v>
      </c>
      <c r="AD6" s="150">
        <f>'Соц.ком. к 7г ч4 Н.г.'!H16</f>
        <v>0</v>
      </c>
      <c r="AE6" s="150">
        <f>'Соц.ком. к 7г ч4 Н.г.'!I16</f>
        <v>0</v>
      </c>
      <c r="AF6" s="150">
        <f>'Реч.разв.к 7г ч1 Н.г.'!E16</f>
        <v>0</v>
      </c>
      <c r="AG6" s="150">
        <f>'Реч.разв.к 7г ч1 Н.г.'!F16</f>
        <v>0</v>
      </c>
      <c r="AH6" s="150">
        <f>'Реч.разв.к 7г ч1 Н.г.'!G16</f>
        <v>0</v>
      </c>
      <c r="AI6" s="150">
        <f>'Реч.разв.к 7г ч1 Н.г.'!H16</f>
        <v>0</v>
      </c>
      <c r="AJ6" s="150">
        <f>'Реч.разв.к 7г ч1 Н.г.'!I16</f>
        <v>0</v>
      </c>
      <c r="AK6" s="150">
        <f>'Реч.разв.к 7г ч1 Н.г.'!J16</f>
        <v>0</v>
      </c>
      <c r="AL6" s="150">
        <f>'Реч.разв.к 7г ч1 Н.г.'!K16</f>
        <v>0</v>
      </c>
      <c r="AM6" s="150">
        <f>'Реч.разв.к 7г ч1 Н.г.'!L16</f>
        <v>0</v>
      </c>
      <c r="AN6" s="150">
        <f>'Реч.разв.к 7г ч2 Н.г.'!E16</f>
        <v>0</v>
      </c>
      <c r="AO6" s="150">
        <f>'Реч.разв.к 7г ч2 Н.г.'!F16</f>
        <v>0</v>
      </c>
      <c r="AP6" s="150">
        <f>'Реч.разв.к 7г ч2 Н.г.'!G16</f>
        <v>0</v>
      </c>
      <c r="AQ6" s="150">
        <f>'Реч.разв.к 7г ч2 Н.г.'!H16</f>
        <v>0</v>
      </c>
      <c r="AR6" s="150">
        <f>'Реч.разв.к 7г ч2 Н.г.'!I16</f>
        <v>0</v>
      </c>
      <c r="AS6" s="150">
        <f>'Реч.разв.к 7г ч2 Н.г.'!J16</f>
        <v>0</v>
      </c>
      <c r="AT6" s="150">
        <f>'Реч.разв.к 7г ч2 Н.г.'!K16</f>
        <v>0</v>
      </c>
      <c r="AU6" s="150">
        <f>'Реч.разв.к 7г ч2 Н.г.'!L16</f>
        <v>0</v>
      </c>
      <c r="AV6" s="150">
        <f>'Реч.разв.к 7г ч2 Н.г.'!M16</f>
        <v>0</v>
      </c>
      <c r="AW6" s="150">
        <f>'Реч.разв.к 7г ч3. Н.г.'!E16</f>
        <v>0</v>
      </c>
      <c r="AX6" s="150">
        <f>'Реч.разв.к 7г ч3. Н.г.'!F16</f>
        <v>0</v>
      </c>
      <c r="AY6" s="150">
        <f>'Реч.разв.к 7г ч3. Н.г.'!G16</f>
        <v>0</v>
      </c>
      <c r="AZ6" s="150">
        <f>'Реч.разв.к 7г ч3. Н.г.'!H16</f>
        <v>0</v>
      </c>
      <c r="BA6" s="150">
        <f>'Реч.разв.к 7г ч3. Н.г.'!I16</f>
        <v>0</v>
      </c>
      <c r="BB6" s="150">
        <f>'Реч.разв.к 7г ч3. Н.г.'!J16</f>
        <v>0</v>
      </c>
      <c r="BC6" s="150">
        <f>'Позн.разв. к 7г ч1. Н.г.'!E17</f>
        <v>0</v>
      </c>
      <c r="BD6" s="150">
        <f>'Позн.разв. к 7г ч1. Н.г.'!F17</f>
        <v>0</v>
      </c>
      <c r="BE6" s="150">
        <f>'Позн.разв. к 7г ч1. Н.г.'!G17</f>
        <v>0</v>
      </c>
      <c r="BF6" s="150">
        <f>'Позн.разв. к 7г ч1. Н.г.'!H17</f>
        <v>0</v>
      </c>
      <c r="BG6" s="150">
        <f>'Позн.разв. к 7г ч1. Н.г.'!I17</f>
        <v>0</v>
      </c>
      <c r="BH6" s="150">
        <f>'Позн.разв. к 7г ч1. Н.г.'!J17</f>
        <v>0</v>
      </c>
      <c r="BI6" s="150">
        <f>'Позн.разв. к 7г ч1. Н.г.'!K17</f>
        <v>0</v>
      </c>
      <c r="BJ6" s="150">
        <f>'Позн.разв. к 7г ч1. Н.г.'!L17</f>
        <v>0</v>
      </c>
      <c r="BK6" s="150">
        <f>'Позн.разв. к 7г ч1. Н.г.'!M17</f>
        <v>0</v>
      </c>
      <c r="BL6" s="150">
        <f>'Позн.разв. к 7г ч2. Н.г.'!E17</f>
        <v>0</v>
      </c>
      <c r="BM6" s="150">
        <f>'Позн.разв. к 7г ч2. Н.г.'!F17</f>
        <v>0</v>
      </c>
      <c r="BN6" s="150">
        <f>'Позн.разв. к 7г ч2. Н.г.'!G17</f>
        <v>0</v>
      </c>
      <c r="BO6" s="150">
        <f>'Позн.разв. к 7г ч2. Н.г.'!H17</f>
        <v>0</v>
      </c>
      <c r="BP6" s="150">
        <f>'Позн.разв. к 7г ч2. Н.г.'!I17</f>
        <v>0</v>
      </c>
      <c r="BQ6" s="150">
        <f>'Позн.разв. к 7г ч2. Н.г.'!J17</f>
        <v>0</v>
      </c>
      <c r="BR6" s="150">
        <f>'Позн.разв. к 7г ч2. Н.г.'!K17</f>
        <v>0</v>
      </c>
      <c r="BS6" s="150">
        <f>'Позн.разв. к 7г ч2. Н.г.'!L17</f>
        <v>0</v>
      </c>
      <c r="BT6" s="150">
        <f>'Позн.разв. к 7г ч2. Н.г.'!M17</f>
        <v>0</v>
      </c>
      <c r="BU6" s="150">
        <f>'Позн.разв. к 7г ч3. Н.г.'!E17</f>
        <v>0</v>
      </c>
      <c r="BV6" s="150">
        <f>'Позн.разв. к 7г ч3. Н.г.'!F17</f>
        <v>0</v>
      </c>
      <c r="BW6" s="150">
        <f>'Позн.разв. к 7г ч3. Н.г.'!G17</f>
        <v>0</v>
      </c>
      <c r="BX6" s="150">
        <f>'Позн.разв. к 7г ч3. Н.г.'!H17</f>
        <v>0</v>
      </c>
      <c r="BY6" s="150">
        <f>'Позн.разв. к 7г ч3. Н.г.'!I17</f>
        <v>0</v>
      </c>
      <c r="BZ6" s="150">
        <f>'Позн.разв. к 7г ч3. Н.г.'!J17</f>
        <v>0</v>
      </c>
      <c r="CA6" s="150">
        <f>'Позн.разв. к 7г ч3. Н.г.'!K17</f>
        <v>0</v>
      </c>
      <c r="CB6" s="150">
        <f>'Позн.разв. к 7г ч3. Н.г.'!L17</f>
        <v>0</v>
      </c>
      <c r="CC6" s="150">
        <f>'Позн.разв. к 7г ч3. Н.г.'!M17</f>
        <v>0</v>
      </c>
      <c r="CD6" s="150">
        <f>'Позн.разв. к 7г ч3. Н.г.'!N17</f>
        <v>0</v>
      </c>
      <c r="CE6" s="150">
        <f>'Позн.разв. к 7г ч3. Н.г.'!O17</f>
        <v>0</v>
      </c>
      <c r="CF6" s="150">
        <f>'Позн.разв. к 7г ч3. Н.г.'!P17</f>
        <v>0</v>
      </c>
      <c r="CG6" s="150">
        <f>'Позн.разв. к 7г ч3. Н.г.'!Q17</f>
        <v>0</v>
      </c>
      <c r="CH6" s="150">
        <f>'Физ.разв. к 7г ч1. Н.г.'!E17</f>
        <v>0</v>
      </c>
      <c r="CI6" s="150">
        <f>'Физ.разв. к 7г ч1. Н.г.'!F17</f>
        <v>0</v>
      </c>
      <c r="CJ6" s="150">
        <f>'Физ.разв. к 7г ч1. Н.г.'!G17</f>
        <v>0</v>
      </c>
      <c r="CK6" s="150">
        <f>'Физ.разв. к 7г ч1. Н.г.'!H17</f>
        <v>0</v>
      </c>
      <c r="CL6" s="150">
        <f>'Физ.разв. к 7г ч1. Н.г.'!I17</f>
        <v>0</v>
      </c>
      <c r="CM6" s="150">
        <f>'Физ.разв. к 7г ч1. Н.г.'!J17</f>
        <v>0</v>
      </c>
      <c r="CN6" s="150">
        <f>'Физ.разв. к 7г ч1. Н.г.'!K17</f>
        <v>0</v>
      </c>
      <c r="CO6" s="150">
        <f>'Физ.разв. к 7г ч1. Н.г.'!L17</f>
        <v>0</v>
      </c>
      <c r="CP6" s="150">
        <f>'Физ.разв. к 7г ч1. Н.г.'!M17</f>
        <v>0</v>
      </c>
      <c r="CQ6" s="150">
        <f>'Физ.разв. к 7г ч1. Н.г.'!N17</f>
        <v>0</v>
      </c>
      <c r="CR6" s="150">
        <f>'Физ.разв. к 7г ч1. Н.г.'!O17</f>
        <v>0</v>
      </c>
      <c r="CS6" s="150">
        <f>'Физ.разв. к 7г ч1. Н.г.'!P17</f>
        <v>0</v>
      </c>
      <c r="CT6" s="150">
        <f>'Физ.разв. к 7г ч1. Н.г.'!Q17</f>
        <v>0</v>
      </c>
      <c r="CU6" s="150">
        <f>'Физ.разв. к 7г ч1. Н.г.'!R17</f>
        <v>0</v>
      </c>
      <c r="CV6" s="150">
        <f>'Физ.разв. к 7г ч1. Н.г.'!S17</f>
        <v>0</v>
      </c>
      <c r="CW6" s="150">
        <f>'Физ.разв. к 7г ч1. Н.г.'!T17</f>
        <v>0</v>
      </c>
      <c r="CX6" s="150">
        <f>'Физ.разв. к 7г ч1. Н.г.'!U17</f>
        <v>0</v>
      </c>
      <c r="CY6" s="150">
        <f>'Физ.разв. к 7г ч1. Н.г.'!V17</f>
        <v>0</v>
      </c>
      <c r="CZ6" s="150">
        <f>'Физ.разв. к 7г ч1. Н.г.'!W17</f>
        <v>0</v>
      </c>
      <c r="DA6" s="150">
        <f>'Физ.разв. к 7г ч2. Н.г.'!E18</f>
        <v>0</v>
      </c>
      <c r="DB6" s="150">
        <f>'Физ.разв. к 7г ч2. Н.г.'!F18</f>
        <v>0</v>
      </c>
      <c r="DC6" s="150">
        <f>'Физ.разв. к 7г ч2. Н.г.'!G18</f>
        <v>0</v>
      </c>
      <c r="DD6" s="150">
        <f>'Физ.разв. к 7г ч2. Н.г.'!H18</f>
        <v>0</v>
      </c>
      <c r="DE6" s="150">
        <f>'Физ.разв. к 7г ч2. Н.г.'!I18</f>
        <v>0</v>
      </c>
      <c r="DF6" s="150">
        <f>'Физ.разв. к 7г ч2. Н.г.'!J18</f>
        <v>0</v>
      </c>
      <c r="DG6" s="150">
        <f>'Физ.разв. к 7г ч2. Н.г.'!K18</f>
        <v>0</v>
      </c>
      <c r="DH6" s="150">
        <f>'Физ.разв. к 7г ч2. Н.г.'!L18</f>
        <v>0</v>
      </c>
      <c r="DI6" s="150">
        <f>'Физ.разв. к 7г ч2. Н.г.'!M18</f>
        <v>0</v>
      </c>
      <c r="DJ6" s="150">
        <f>'Физ.разв. к 7г ч2. Н.г.'!N18</f>
        <v>0</v>
      </c>
      <c r="DK6" s="150">
        <f>'Физ.разв. к 7г ч2. Н.г.'!O18</f>
        <v>0</v>
      </c>
      <c r="DL6" s="150">
        <f>'Физ.разв. к 7г ч2. Н.г.'!P18</f>
        <v>0</v>
      </c>
      <c r="DM6" s="150">
        <f>'Физ.разв. к 7г ч2. Н.г.'!Q18</f>
        <v>0</v>
      </c>
      <c r="DN6" s="150">
        <f>'Физ.разв. к 7г ч2. Н.г.'!R18</f>
        <v>0</v>
      </c>
      <c r="DO6" s="150">
        <f>'Физ.разв. к 7г ч2. Н.г.'!S18</f>
        <v>0</v>
      </c>
      <c r="DP6" s="150">
        <f>'Физ.разв. к 7г ч2. Н.г.'!T18</f>
        <v>0</v>
      </c>
      <c r="DQ6" s="150">
        <f>'Физ.разв. к 7г ч3. Н.г.'!E18</f>
        <v>0</v>
      </c>
      <c r="DR6" s="150">
        <f>'Физ.разв. к 7г ч3. Н.г.'!F18</f>
        <v>0</v>
      </c>
      <c r="DS6" s="150">
        <f>'Физ.разв. к 7г ч3. Н.г.'!G18</f>
        <v>0</v>
      </c>
      <c r="DT6" s="150">
        <f>'Физ.разв. к 7г ч3. Н.г.'!H18</f>
        <v>0</v>
      </c>
      <c r="DU6" s="150">
        <f>'Физ.разв. к 7г ч3. Н.г.'!I18</f>
        <v>0</v>
      </c>
      <c r="DV6" s="150">
        <f>'Физ.разв. к 7г ч3. Н.г.'!J18</f>
        <v>0</v>
      </c>
      <c r="DW6" s="150">
        <f>'Физ.разв. к 7г ч3. Н.г.'!K18</f>
        <v>0</v>
      </c>
      <c r="DX6" s="150">
        <f>'Физ.разв. к 7г ч3. Н.г.'!L18</f>
        <v>0</v>
      </c>
      <c r="DY6" s="150">
        <f>'Физ.разв. к 7г ч3. Н.г.'!M18</f>
        <v>0</v>
      </c>
      <c r="DZ6" s="150">
        <f>'Физ.разв. к 7г ч3. Н.г.'!N18</f>
        <v>0</v>
      </c>
      <c r="EA6" s="150">
        <f>'Физ.разв. к 7г ч3. Н.г.'!O18</f>
        <v>0</v>
      </c>
      <c r="EB6" s="150">
        <f>'Худ.эст.к 7г ч1. Н.г.'!E17</f>
        <v>0</v>
      </c>
      <c r="EC6" s="150">
        <f>'Худ.эст.к 7г ч1. Н.г.'!F17</f>
        <v>0</v>
      </c>
      <c r="ED6" s="150">
        <f>'Худ.эст.к 7г ч1. Н.г.'!G17</f>
        <v>0</v>
      </c>
      <c r="EE6" s="150">
        <f>'Худ.эст.к 7г ч1. Н.г.'!H17</f>
        <v>0</v>
      </c>
      <c r="EF6" s="150">
        <f>'Худ.эст.к 7г ч1. Н.г.'!I17</f>
        <v>0</v>
      </c>
      <c r="EG6" s="150">
        <f>'Худ.эст.к 7г ч1. Н.г.'!J17</f>
        <v>0</v>
      </c>
      <c r="EH6" s="150">
        <f>'Худ.эст.к 7г ч1. Н.г.'!K17</f>
        <v>0</v>
      </c>
      <c r="EI6" s="150">
        <f>'Худ.эст.к 7г ч1. Н.г.'!L17</f>
        <v>0</v>
      </c>
      <c r="EJ6" s="150">
        <f>'Худ.эст.к 7г ч1. Н.г.'!M17</f>
        <v>0</v>
      </c>
      <c r="EK6" s="150">
        <f>'Худ.эст.к 7г ч1. Н.г.'!N17</f>
        <v>0</v>
      </c>
      <c r="EL6" s="150">
        <f>'Худ.эст.к 7г ч1. Н.г.'!O17</f>
        <v>0</v>
      </c>
      <c r="EM6" s="150">
        <f>'Худ.эст.к 7г ч1. Н.г.'!P17</f>
        <v>0</v>
      </c>
      <c r="EN6" s="150">
        <f>'Худ.эст.к 7г ч1. Н.г.'!Q17</f>
        <v>0</v>
      </c>
      <c r="EO6" s="150">
        <f>'Худ.эст.к 7г ч2. Н.г.'!E17</f>
        <v>0</v>
      </c>
      <c r="EP6" s="150">
        <f>'Худ.эст.к 7г ч2. Н.г.'!F17</f>
        <v>0</v>
      </c>
      <c r="EQ6" s="150">
        <f>'Худ.эст.к 7г ч2. Н.г.'!G17</f>
        <v>0</v>
      </c>
      <c r="ER6" s="150">
        <f>'Худ.эст.к 7г ч2. Н.г.'!H17</f>
        <v>0</v>
      </c>
      <c r="ES6" s="150">
        <f>'Худ.эст.к 7г ч2. Н.г.'!I17</f>
        <v>0</v>
      </c>
      <c r="ET6" s="150">
        <f>'Худ.эст.к 7г ч2. Н.г.'!J17</f>
        <v>0</v>
      </c>
      <c r="EU6" s="150">
        <f>'Худ.эст.к 7г ч2. Н.г.'!K17</f>
        <v>0</v>
      </c>
      <c r="EV6" s="150">
        <f>'Худ.эст.к 7г ч2. Н.г.'!L17</f>
        <v>0</v>
      </c>
      <c r="EW6" s="150">
        <f>'Худ.эст.к 7г ч2. Н.г.'!M17</f>
        <v>0</v>
      </c>
      <c r="EX6" s="150">
        <f>'Худ.эст.к 7г ч2. Н.г.'!N17</f>
        <v>0</v>
      </c>
      <c r="EY6" s="150">
        <f>'Худ.эст.к 7г ч2. Н.г.'!O17</f>
        <v>0</v>
      </c>
      <c r="EZ6" s="150">
        <f>'Худ.эст.к 7г ч2. Н.г.'!P17</f>
        <v>0</v>
      </c>
      <c r="FA6" s="150">
        <f>'Худ.эст.к 7г ч2. Н.г.'!Q17</f>
        <v>0</v>
      </c>
      <c r="FB6" s="150">
        <f>'Худ.эст.к 7г ч3. Н.г.'!E17</f>
        <v>0</v>
      </c>
      <c r="FC6" s="150">
        <f>'Худ.эст.к 7г ч3. Н.г.'!F17</f>
        <v>0</v>
      </c>
      <c r="FD6" s="150">
        <f>'Худ.эст.к 7г ч3. Н.г.'!G17</f>
        <v>0</v>
      </c>
      <c r="FE6" s="150">
        <f>'Худ.эст.к 7г ч3. Н.г.'!H17</f>
        <v>0</v>
      </c>
      <c r="FF6" s="150">
        <f>'Худ.эст.к 7г ч3. Н.г.'!I17</f>
        <v>0</v>
      </c>
      <c r="FG6" s="150">
        <f>'Худ.эст.к 7г ч3. Н.г.'!J17</f>
        <v>0</v>
      </c>
      <c r="FH6" s="150">
        <f>'Худ.эст.к 7г ч3. Н.г.'!K17</f>
        <v>0</v>
      </c>
      <c r="FI6" s="150">
        <f>'Худ.эст.к 7г ч3. Н.г.'!L17</f>
        <v>0</v>
      </c>
    </row>
    <row r="7" spans="1:165">
      <c r="A7" s="12" t="s">
        <v>277</v>
      </c>
      <c r="B7" s="150">
        <f>'Соц.ком.к 7г ч1 К.г.'!E16</f>
        <v>0</v>
      </c>
      <c r="C7" s="150">
        <f>'Соц.ком.к 7г ч1 К.г.'!F16</f>
        <v>0</v>
      </c>
      <c r="D7" s="150">
        <f>'Соц.ком.к 7г ч1 К.г.'!G16</f>
        <v>0</v>
      </c>
      <c r="E7" s="150">
        <f>'Соц.ком.к 7г ч1 К.г.'!H16</f>
        <v>0</v>
      </c>
      <c r="F7" s="150">
        <f>'Соц.ком.к 7г ч1 К.г.'!I16</f>
        <v>0</v>
      </c>
      <c r="G7" s="150">
        <f>'Соц.ком.к 7г ч1 К.г.'!J16</f>
        <v>0</v>
      </c>
      <c r="H7" s="150">
        <f>'Соц.ком.к 7г ч1 К.г.'!K16</f>
        <v>0</v>
      </c>
      <c r="I7" s="150">
        <f>'Соц.ком.к 7г ч1 К.г.'!L16</f>
        <v>0</v>
      </c>
      <c r="J7" s="150">
        <f>'Соц.ком.к 7г ч1 К.г.'!M16</f>
        <v>0</v>
      </c>
      <c r="K7" s="150">
        <f>'Соц.ком.к 7г ч1 К.г.'!N16</f>
        <v>0</v>
      </c>
      <c r="L7" s="150">
        <f>'Соц.ком.к 7г ч2 К.г.'!E16</f>
        <v>0</v>
      </c>
      <c r="M7" s="150">
        <f>'Соц.ком.к 7г ч2 К.г.'!F16</f>
        <v>0</v>
      </c>
      <c r="N7" s="150">
        <f>'Соц.ком.к 7г ч2 К.г.'!G16</f>
        <v>0</v>
      </c>
      <c r="O7" s="150">
        <f>'Соц.ком.к 7г ч2 К.г.'!H16</f>
        <v>0</v>
      </c>
      <c r="P7" s="150">
        <f>'Соц.ком.к 7г ч2 К.г.'!I16</f>
        <v>0</v>
      </c>
      <c r="Q7" s="150">
        <f>'Соц.ком.к 7г ч2 К.г.'!J16</f>
        <v>0</v>
      </c>
      <c r="R7" s="150">
        <f>'Соц.ком.к 7г ч2 К.г.'!K16</f>
        <v>0</v>
      </c>
      <c r="S7" s="150">
        <f>'Соц.ком. к 7г ч3 К.г.'!E16</f>
        <v>0</v>
      </c>
      <c r="T7" s="150">
        <f>'Соц.ком. к 7г ч3 К.г.'!F16</f>
        <v>0</v>
      </c>
      <c r="U7" s="150">
        <f>'Соц.ком. к 7г ч3 К.г.'!G16</f>
        <v>0</v>
      </c>
      <c r="V7" s="150">
        <f>'Соц.ком. к 7г ч3 К.г.'!H16</f>
        <v>0</v>
      </c>
      <c r="W7" s="150">
        <f>'Соц.ком. к 7г ч3 К.г.'!I16</f>
        <v>0</v>
      </c>
      <c r="X7" s="150">
        <f>'Соц.ком. к 7г ч3 К.г.'!J16</f>
        <v>0</v>
      </c>
      <c r="Y7" s="150">
        <f>'Соц.ком. к 7г ч3 К.г.'!K16</f>
        <v>0</v>
      </c>
      <c r="Z7" s="150">
        <f>'Соц.ком. к 7г ч3 К.г.'!L16</f>
        <v>0</v>
      </c>
      <c r="AA7" s="150">
        <f>'Соц.ком. к 7г ч4 К.г.'!E16</f>
        <v>0</v>
      </c>
      <c r="AB7" s="150">
        <f>'Соц.ком. к 7г ч4 К.г.'!F16</f>
        <v>0</v>
      </c>
      <c r="AC7" s="150">
        <f>'Соц.ком. к 7г ч4 К.г.'!G16</f>
        <v>0</v>
      </c>
      <c r="AD7" s="150">
        <f>'Соц.ком. к 7г ч4 К.г.'!H16</f>
        <v>0</v>
      </c>
      <c r="AE7" s="150">
        <f>'Соц.ком. к 7г ч4 К.г.'!I16</f>
        <v>0</v>
      </c>
      <c r="AF7" s="150">
        <f>'Реч.разв.к 7г ч1 К.г.'!E16</f>
        <v>0</v>
      </c>
      <c r="AG7" s="150">
        <f>'Реч.разв.к 7г ч1 К.г.'!F16</f>
        <v>0</v>
      </c>
      <c r="AH7" s="150">
        <f>'Реч.разв.к 7г ч1 К.г.'!G16</f>
        <v>0</v>
      </c>
      <c r="AI7" s="150">
        <f>'Реч.разв.к 7г ч1 К.г.'!H16</f>
        <v>0</v>
      </c>
      <c r="AJ7" s="150">
        <f>'Реч.разв.к 7г ч1 К.г.'!I16</f>
        <v>0</v>
      </c>
      <c r="AK7" s="150">
        <f>'Реч.разв.к 7г ч1 К.г.'!J16</f>
        <v>0</v>
      </c>
      <c r="AL7" s="150">
        <f>'Реч.разв.к 7г ч1 К.г.'!K16</f>
        <v>0</v>
      </c>
      <c r="AM7" s="150">
        <f>'Реч.разв.к 7г ч1 К.г.'!L16</f>
        <v>0</v>
      </c>
      <c r="AN7" s="150">
        <f>'Реч.разв.к 7г ч2 К.г. '!E16</f>
        <v>0</v>
      </c>
      <c r="AO7" s="150">
        <f>'Реч.разв.к 7г ч2 К.г. '!F16</f>
        <v>0</v>
      </c>
      <c r="AP7" s="150">
        <f>'Реч.разв.к 7г ч2 К.г. '!G16</f>
        <v>0</v>
      </c>
      <c r="AQ7" s="150">
        <f>'Реч.разв.к 7г ч2 К.г. '!H16</f>
        <v>0</v>
      </c>
      <c r="AR7" s="150">
        <f>'Реч.разв.к 7г ч2 К.г. '!I16</f>
        <v>0</v>
      </c>
      <c r="AS7" s="150">
        <f>'Реч.разв.к 7г ч2 К.г. '!J16</f>
        <v>0</v>
      </c>
      <c r="AT7" s="150">
        <f>'Реч.разв.к 7г ч2 К.г. '!K16</f>
        <v>0</v>
      </c>
      <c r="AU7" s="150">
        <f>'Реч.разв.к 7г ч2 К.г. '!L16</f>
        <v>0</v>
      </c>
      <c r="AV7" s="150">
        <f>'Реч.разв.к 7г ч2 К.г. '!M16</f>
        <v>0</v>
      </c>
      <c r="AW7" s="150">
        <f>'Реч.разв.к 7г ч3. К.г. '!E16</f>
        <v>0</v>
      </c>
      <c r="AX7" s="150">
        <f>'Реч.разв.к 7г ч3. К.г. '!F16</f>
        <v>0</v>
      </c>
      <c r="AY7" s="150">
        <f>'Реч.разв.к 7г ч3. К.г. '!G16</f>
        <v>0</v>
      </c>
      <c r="AZ7" s="150">
        <f>'Реч.разв.к 7г ч3. К.г. '!H16</f>
        <v>0</v>
      </c>
      <c r="BA7" s="150">
        <f>'Реч.разв.к 7г ч3. К.г. '!I16</f>
        <v>0</v>
      </c>
      <c r="BB7" s="150">
        <f>'Реч.разв.к 7г ч3. К.г. '!J16</f>
        <v>0</v>
      </c>
      <c r="BC7" s="150">
        <f>'Позн.разв. к 7г ч1. К.г. '!E17</f>
        <v>0</v>
      </c>
      <c r="BD7" s="150">
        <f>'Позн.разв. к 7г ч1. К.г. '!F17</f>
        <v>0</v>
      </c>
      <c r="BE7" s="150">
        <f>'Позн.разв. к 7г ч1. К.г. '!G17</f>
        <v>0</v>
      </c>
      <c r="BF7" s="150">
        <f>'Позн.разв. к 7г ч1. К.г. '!H17</f>
        <v>0</v>
      </c>
      <c r="BG7" s="150">
        <f>'Позн.разв. к 7г ч1. К.г. '!I17</f>
        <v>0</v>
      </c>
      <c r="BH7" s="150">
        <f>'Позн.разв. к 7г ч1. К.г. '!J17</f>
        <v>0</v>
      </c>
      <c r="BI7" s="150">
        <f>'Позн.разв. к 7г ч1. К.г. '!K17</f>
        <v>0</v>
      </c>
      <c r="BJ7" s="150">
        <f>'Позн.разв. к 7г ч1. К.г. '!L17</f>
        <v>0</v>
      </c>
      <c r="BK7" s="150">
        <f>'Позн.разв. к 7г ч1. К.г. '!M17</f>
        <v>0</v>
      </c>
      <c r="BL7" s="150">
        <f>'Позн.разв. к 7г ч2. К.г.'!E17</f>
        <v>0</v>
      </c>
      <c r="BM7" s="150">
        <f>'Позн.разв. к 7г ч2. К.г.'!F17</f>
        <v>0</v>
      </c>
      <c r="BN7" s="150">
        <f>'Позн.разв. к 7г ч2. К.г.'!G17</f>
        <v>0</v>
      </c>
      <c r="BO7" s="150">
        <f>'Позн.разв. к 7г ч2. К.г.'!H17</f>
        <v>0</v>
      </c>
      <c r="BP7" s="150">
        <f>'Позн.разв. к 7г ч2. К.г.'!I17</f>
        <v>0</v>
      </c>
      <c r="BQ7" s="150">
        <f>'Позн.разв. к 7г ч2. К.г.'!J17</f>
        <v>0</v>
      </c>
      <c r="BR7" s="150">
        <f>'Позн.разв. к 7г ч2. К.г.'!K17</f>
        <v>0</v>
      </c>
      <c r="BS7" s="150">
        <f>'Позн.разв. к 7г ч2. К.г.'!L17</f>
        <v>0</v>
      </c>
      <c r="BT7" s="150">
        <f>'Позн.разв. к 7г ч2. К.г.'!M17</f>
        <v>0</v>
      </c>
      <c r="BU7" s="150">
        <f>'Позн.разв. к 7г ч3. К.г. '!E17</f>
        <v>0</v>
      </c>
      <c r="BV7" s="150">
        <f>'Позн.разв. к 7г ч3. К.г. '!F17</f>
        <v>0</v>
      </c>
      <c r="BW7" s="150">
        <f>'Позн.разв. к 7г ч3. К.г. '!G17</f>
        <v>0</v>
      </c>
      <c r="BX7" s="150">
        <f>'Позн.разв. к 7г ч3. К.г. '!H17</f>
        <v>0</v>
      </c>
      <c r="BY7" s="150">
        <f>'Позн.разв. к 7г ч3. К.г. '!I17</f>
        <v>0</v>
      </c>
      <c r="BZ7" s="150">
        <f>'Позн.разв. к 7г ч3. К.г. '!J17</f>
        <v>0</v>
      </c>
      <c r="CA7" s="150">
        <f>'Позн.разв. к 7г ч3. К.г. '!K17</f>
        <v>0</v>
      </c>
      <c r="CB7" s="150">
        <f>'Позн.разв. к 7г ч3. К.г. '!L17</f>
        <v>0</v>
      </c>
      <c r="CC7" s="150">
        <f>'Позн.разв. к 7г ч3. К.г. '!M17</f>
        <v>0</v>
      </c>
      <c r="CD7" s="150">
        <f>'Позн.разв. к 7г ч3. К.г. '!N17</f>
        <v>0</v>
      </c>
      <c r="CE7" s="150">
        <f>'Позн.разв. к 7г ч3. К.г. '!O17</f>
        <v>0</v>
      </c>
      <c r="CF7" s="150">
        <f>'Позн.разв. к 7г ч3. К.г. '!P17</f>
        <v>0</v>
      </c>
      <c r="CG7" s="150">
        <f>'Позн.разв. к 7г ч3. К.г. '!Q17</f>
        <v>0</v>
      </c>
      <c r="CH7" s="150">
        <f>'Физ.разв. к 7г ч1. К.г. '!E17</f>
        <v>0</v>
      </c>
      <c r="CI7" s="150">
        <f>'Физ.разв. к 7г ч1. К.г. '!F17</f>
        <v>0</v>
      </c>
      <c r="CJ7" s="150">
        <f>'Физ.разв. к 7г ч1. К.г. '!G17</f>
        <v>0</v>
      </c>
      <c r="CK7" s="150">
        <f>'Физ.разв. к 7г ч1. К.г. '!H17</f>
        <v>0</v>
      </c>
      <c r="CL7" s="150">
        <f>'Физ.разв. к 7г ч1. К.г. '!I17</f>
        <v>0</v>
      </c>
      <c r="CM7" s="150">
        <f>'Физ.разв. к 7г ч1. К.г. '!J17</f>
        <v>0</v>
      </c>
      <c r="CN7" s="150">
        <f>'Физ.разв. к 7г ч1. К.г. '!K17</f>
        <v>0</v>
      </c>
      <c r="CO7" s="150">
        <f>'Физ.разв. к 7г ч1. К.г. '!L17</f>
        <v>0</v>
      </c>
      <c r="CP7" s="150">
        <f>'Физ.разв. к 7г ч1. К.г. '!M17</f>
        <v>0</v>
      </c>
      <c r="CQ7" s="150">
        <f>'Физ.разв. к 7г ч1. К.г. '!N17</f>
        <v>0</v>
      </c>
      <c r="CR7" s="150">
        <f>'Физ.разв. к 7г ч1. К.г. '!O17</f>
        <v>0</v>
      </c>
      <c r="CS7" s="150">
        <f>'Физ.разв. к 7г ч1. К.г. '!P17</f>
        <v>0</v>
      </c>
      <c r="CT7" s="150">
        <f>'Физ.разв. к 7г ч1. К.г. '!Q17</f>
        <v>0</v>
      </c>
      <c r="CU7" s="150">
        <f>'Физ.разв. к 7г ч1. К.г. '!R17</f>
        <v>0</v>
      </c>
      <c r="CV7" s="150">
        <f>'Физ.разв. к 7г ч1. К.г. '!S17</f>
        <v>0</v>
      </c>
      <c r="CW7" s="150">
        <f>'Физ.разв. к 7г ч1. К.г. '!T17</f>
        <v>0</v>
      </c>
      <c r="CX7" s="150">
        <f>'Физ.разв. к 7г ч1. К.г. '!U17</f>
        <v>0</v>
      </c>
      <c r="CY7" s="150">
        <f>'Физ.разв. к 7г ч1. К.г. '!V17</f>
        <v>0</v>
      </c>
      <c r="CZ7" s="150">
        <f>'Физ.разв. к 7г ч1. К.г. '!W17</f>
        <v>0</v>
      </c>
      <c r="DA7" s="150">
        <f>'Физ.разв. к 7г ч2. К.г.'!E18</f>
        <v>0</v>
      </c>
      <c r="DB7" s="150">
        <f>'Физ.разв. к 7г ч2. К.г.'!F18</f>
        <v>0</v>
      </c>
      <c r="DC7" s="150">
        <f>'Физ.разв. к 7г ч2. К.г.'!G18</f>
        <v>0</v>
      </c>
      <c r="DD7" s="150">
        <f>'Физ.разв. к 7г ч2. К.г.'!H18</f>
        <v>0</v>
      </c>
      <c r="DE7" s="150">
        <f>'Физ.разв. к 7г ч2. К.г.'!I18</f>
        <v>0</v>
      </c>
      <c r="DF7" s="150">
        <f>'Физ.разв. к 7г ч2. К.г.'!J18</f>
        <v>0</v>
      </c>
      <c r="DG7" s="150">
        <f>'Физ.разв. к 7г ч2. К.г.'!K18</f>
        <v>0</v>
      </c>
      <c r="DH7" s="150">
        <f>'Физ.разв. к 7г ч2. К.г.'!L18</f>
        <v>0</v>
      </c>
      <c r="DI7" s="150">
        <f>'Физ.разв. к 7г ч2. К.г.'!M18</f>
        <v>0</v>
      </c>
      <c r="DJ7" s="150">
        <f>'Физ.разв. к 7г ч2. К.г.'!N18</f>
        <v>0</v>
      </c>
      <c r="DK7" s="150">
        <f>'Физ.разв. к 7г ч2. К.г.'!O18</f>
        <v>0</v>
      </c>
      <c r="DL7" s="150">
        <f>'Физ.разв. к 7г ч2. К.г.'!P18</f>
        <v>0</v>
      </c>
      <c r="DM7" s="150">
        <f>'Физ.разв. к 7г ч2. К.г.'!Q18</f>
        <v>0</v>
      </c>
      <c r="DN7" s="150">
        <f>'Физ.разв. к 7г ч2. К.г.'!R18</f>
        <v>0</v>
      </c>
      <c r="DO7" s="150">
        <f>'Физ.разв. к 7г ч2. К.г.'!S18</f>
        <v>0</v>
      </c>
      <c r="DP7" s="150">
        <f>'Физ.разв. к 7г ч2. К.г.'!T18</f>
        <v>0</v>
      </c>
      <c r="DQ7" s="150">
        <f>'Физ.разв. к 7г ч3. К.г. '!E18</f>
        <v>0</v>
      </c>
      <c r="DR7" s="150">
        <f>'Физ.разв. к 7г ч3. К.г. '!F18</f>
        <v>0</v>
      </c>
      <c r="DS7" s="150">
        <f>'Физ.разв. к 7г ч3. К.г. '!G18</f>
        <v>0</v>
      </c>
      <c r="DT7" s="150">
        <f>'Физ.разв. к 7г ч3. К.г. '!H18</f>
        <v>0</v>
      </c>
      <c r="DU7" s="150">
        <f>'Физ.разв. к 7г ч3. К.г. '!I18</f>
        <v>0</v>
      </c>
      <c r="DV7" s="150">
        <f>'Физ.разв. к 7г ч3. К.г. '!J18</f>
        <v>0</v>
      </c>
      <c r="DW7" s="150">
        <f>'Физ.разв. к 7г ч3. К.г. '!K18</f>
        <v>0</v>
      </c>
      <c r="DX7" s="150">
        <f>'Физ.разв. к 7г ч3. К.г. '!L18</f>
        <v>0</v>
      </c>
      <c r="DY7" s="150">
        <f>'Физ.разв. к 7г ч3. К.г. '!M18</f>
        <v>0</v>
      </c>
      <c r="DZ7" s="150">
        <f>'Физ.разв. к 7г ч3. К.г. '!N18</f>
        <v>0</v>
      </c>
      <c r="EA7" s="150">
        <f>'Физ.разв. к 7г ч3. К.г. '!O18</f>
        <v>0</v>
      </c>
      <c r="EB7" s="150">
        <f>'Худ.эст.к 7г ч1. К.г. '!E17</f>
        <v>0</v>
      </c>
      <c r="EC7" s="150">
        <f>'Худ.эст.к 7г ч1. К.г. '!F17</f>
        <v>0</v>
      </c>
      <c r="ED7" s="150">
        <f>'Худ.эст.к 7г ч1. К.г. '!G17</f>
        <v>0</v>
      </c>
      <c r="EE7" s="150">
        <f>'Худ.эст.к 7г ч1. К.г. '!H17</f>
        <v>0</v>
      </c>
      <c r="EF7" s="150">
        <f>'Худ.эст.к 7г ч1. К.г. '!I17</f>
        <v>0</v>
      </c>
      <c r="EG7" s="150">
        <f>'Худ.эст.к 7г ч1. К.г. '!J17</f>
        <v>0</v>
      </c>
      <c r="EH7" s="150">
        <f>'Худ.эст.к 7г ч1. К.г. '!K17</f>
        <v>0</v>
      </c>
      <c r="EI7" s="150">
        <f>'Худ.эст.к 7г ч1. К.г. '!L17</f>
        <v>0</v>
      </c>
      <c r="EJ7" s="150">
        <f>'Худ.эст.к 7г ч1. К.г. '!M17</f>
        <v>0</v>
      </c>
      <c r="EK7" s="150">
        <f>'Худ.эст.к 7г ч1. К.г. '!N17</f>
        <v>0</v>
      </c>
      <c r="EL7" s="150">
        <f>'Худ.эст.к 7г ч1. К.г. '!O17</f>
        <v>0</v>
      </c>
      <c r="EM7" s="150">
        <f>'Худ.эст.к 7г ч1. К.г. '!P17</f>
        <v>0</v>
      </c>
      <c r="EN7" s="150">
        <f>'Худ.эст.к 7г ч1. К.г. '!Q17</f>
        <v>0</v>
      </c>
      <c r="EO7" s="150">
        <f>'Худ.эст.к 7г ч2. К.г. '!E17</f>
        <v>0</v>
      </c>
      <c r="EP7" s="150">
        <f>'Худ.эст.к 7г ч2. К.г. '!F17</f>
        <v>0</v>
      </c>
      <c r="EQ7" s="150">
        <f>'Худ.эст.к 7г ч2. К.г. '!G17</f>
        <v>0</v>
      </c>
      <c r="ER7" s="150">
        <f>'Худ.эст.к 7г ч2. К.г. '!H17</f>
        <v>0</v>
      </c>
      <c r="ES7" s="150">
        <f>'Худ.эст.к 7г ч2. К.г. '!I17</f>
        <v>0</v>
      </c>
      <c r="ET7" s="150">
        <f>'Худ.эст.к 7г ч2. К.г. '!J17</f>
        <v>0</v>
      </c>
      <c r="EU7" s="150">
        <f>'Худ.эст.к 7г ч2. К.г. '!K17</f>
        <v>0</v>
      </c>
      <c r="EV7" s="150">
        <f>'Худ.эст.к 7г ч2. К.г. '!L17</f>
        <v>0</v>
      </c>
      <c r="EW7" s="150">
        <f>'Худ.эст.к 7г ч2. К.г. '!M17</f>
        <v>0</v>
      </c>
      <c r="EX7" s="150">
        <f>'Худ.эст.к 7г ч2. К.г. '!N17</f>
        <v>0</v>
      </c>
      <c r="EY7" s="150">
        <f>'Худ.эст.к 7г ч2. К.г. '!O17</f>
        <v>0</v>
      </c>
      <c r="EZ7" s="150">
        <f>'Худ.эст.к 7г ч2. К.г. '!P17</f>
        <v>0</v>
      </c>
      <c r="FA7" s="150">
        <f>'Худ.эст.к 7г ч2. К.г. '!Q17</f>
        <v>0</v>
      </c>
      <c r="FB7" s="150">
        <f>'Худ.эст.к 7г ч3. К.г. '!E17</f>
        <v>0</v>
      </c>
      <c r="FC7" s="150">
        <f>'Худ.эст.к 7г ч3. К.г. '!F17</f>
        <v>0</v>
      </c>
      <c r="FD7" s="150">
        <f>'Худ.эст.к 7г ч3. К.г. '!G17</f>
        <v>0</v>
      </c>
      <c r="FE7" s="150">
        <f>'Худ.эст.к 7г ч3. К.г. '!H17</f>
        <v>0</v>
      </c>
      <c r="FF7" s="150">
        <f>'Худ.эст.к 7г ч3. К.г. '!I17</f>
        <v>0</v>
      </c>
      <c r="FG7" s="150">
        <f>'Худ.эст.к 7г ч3. К.г. '!J17</f>
        <v>0</v>
      </c>
      <c r="FH7" s="150">
        <f>'Худ.эст.к 7г ч3. К.г. '!K17</f>
        <v>0</v>
      </c>
      <c r="FI7" s="150">
        <f>'Худ.эст.к 7г ч3. К.г. '!L17</f>
        <v>0</v>
      </c>
    </row>
  </sheetData>
  <mergeCells count="186">
    <mergeCell ref="AJ4:AJ5"/>
    <mergeCell ref="B3:R3"/>
    <mergeCell ref="S2:AE2"/>
    <mergeCell ref="AF2:AM2"/>
    <mergeCell ref="AG3:AI3"/>
    <mergeCell ref="AJ3:AM3"/>
    <mergeCell ref="AA3:AE3"/>
    <mergeCell ref="A4:A5"/>
    <mergeCell ref="B4:E4"/>
    <mergeCell ref="H4:J4"/>
    <mergeCell ref="L4:M4"/>
    <mergeCell ref="N4:O4"/>
    <mergeCell ref="Q4:Q5"/>
    <mergeCell ref="R4:R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P4:P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K4:AK5"/>
    <mergeCell ref="AL4:AL5"/>
    <mergeCell ref="AM4:AM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49" priority="1" operator="between">
      <formula>1.8</formula>
      <formula>2</formula>
    </cfRule>
    <cfRule type="cellIs" dxfId="148" priority="2" operator="between">
      <formula>1</formula>
      <formula>1.7</formula>
    </cfRule>
    <cfRule type="cellIs" dxfId="147" priority="3" operator="between">
      <formula>0</formula>
      <formula>0.9</formula>
    </cfRule>
  </conditionalFormatting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1.4531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S2" s="312" t="s">
        <v>284</v>
      </c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21" t="s">
        <v>285</v>
      </c>
      <c r="AG2" s="316"/>
      <c r="AH2" s="316"/>
      <c r="AI2" s="316"/>
      <c r="AJ2" s="316"/>
      <c r="AK2" s="316"/>
      <c r="AL2" s="316"/>
      <c r="AM2" s="316"/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B3" s="312" t="s">
        <v>284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282" t="s">
        <v>56</v>
      </c>
      <c r="T3" s="302"/>
      <c r="U3" s="302"/>
      <c r="V3" s="302"/>
      <c r="W3" s="302"/>
      <c r="X3" s="302" t="s">
        <v>67</v>
      </c>
      <c r="Y3" s="302"/>
      <c r="Z3" s="302"/>
      <c r="AA3" s="278" t="s">
        <v>68</v>
      </c>
      <c r="AB3" s="280"/>
      <c r="AC3" s="280"/>
      <c r="AD3" s="280"/>
      <c r="AE3" s="282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Список!B10</f>
        <v>0</v>
      </c>
      <c r="B4" s="296" t="s">
        <v>22</v>
      </c>
      <c r="C4" s="296"/>
      <c r="D4" s="296"/>
      <c r="E4" s="296"/>
      <c r="F4" s="145" t="s">
        <v>46</v>
      </c>
      <c r="G4" s="145" t="s">
        <v>23</v>
      </c>
      <c r="H4" s="305" t="s">
        <v>55</v>
      </c>
      <c r="I4" s="305"/>
      <c r="J4" s="305"/>
      <c r="K4" s="146" t="s">
        <v>24</v>
      </c>
      <c r="L4" s="300" t="s">
        <v>25</v>
      </c>
      <c r="M4" s="301"/>
      <c r="N4" s="302" t="s">
        <v>26</v>
      </c>
      <c r="O4" s="302"/>
      <c r="P4" s="235" t="s">
        <v>169</v>
      </c>
      <c r="Q4" s="235" t="s">
        <v>170</v>
      </c>
      <c r="R4" s="235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Н.г.'!E17</f>
        <v>0</v>
      </c>
      <c r="C6" s="150">
        <f>'Соц.ком.к 7г ч1 Н.г.'!F17</f>
        <v>0</v>
      </c>
      <c r="D6" s="150">
        <f>'Соц.ком.к 7г ч1 Н.г.'!G17</f>
        <v>0</v>
      </c>
      <c r="E6" s="150">
        <f>'Соц.ком.к 7г ч1 Н.г.'!H17</f>
        <v>0</v>
      </c>
      <c r="F6" s="150">
        <f>'Соц.ком.к 7г ч1 Н.г.'!I17</f>
        <v>0</v>
      </c>
      <c r="G6" s="150">
        <f>'Соц.ком.к 7г ч1 Н.г.'!J17</f>
        <v>0</v>
      </c>
      <c r="H6" s="150">
        <f>'Соц.ком.к 7г ч1 Н.г.'!K17</f>
        <v>0</v>
      </c>
      <c r="I6" s="150">
        <f>'Соц.ком.к 7г ч1 Н.г.'!L17</f>
        <v>0</v>
      </c>
      <c r="J6" s="150">
        <f>'Соц.ком.к 7г ч1 Н.г.'!M17</f>
        <v>0</v>
      </c>
      <c r="K6" s="150">
        <f>'Соц.ком.к 7г ч1 Н.г.'!N17</f>
        <v>0</v>
      </c>
      <c r="L6" s="150">
        <f>'Соц.ком.к 7г ч2 Н.г.'!E17</f>
        <v>0</v>
      </c>
      <c r="M6" s="150">
        <f>'Соц.ком.к 7г ч2 Н.г.'!F17</f>
        <v>0</v>
      </c>
      <c r="N6" s="150">
        <f>'Соц.ком.к 7г ч2 Н.г.'!G17</f>
        <v>0</v>
      </c>
      <c r="O6" s="150">
        <f>'Соц.ком.к 7г ч2 Н.г.'!H17</f>
        <v>0</v>
      </c>
      <c r="P6" s="150">
        <f>'Соц.ком.к 7г ч2 Н.г.'!I17</f>
        <v>0</v>
      </c>
      <c r="Q6" s="150">
        <f>'Соц.ком.к 7г ч2 Н.г.'!J17</f>
        <v>0</v>
      </c>
      <c r="R6" s="150">
        <f>'Соц.ком.к 7г ч2 Н.г.'!K17</f>
        <v>0</v>
      </c>
      <c r="S6" s="150">
        <f>'Соц.ком. к 7г ч3 Н.г.'!E17</f>
        <v>0</v>
      </c>
      <c r="T6" s="150">
        <f>'Соц.ком. к 7г ч3 Н.г.'!F17</f>
        <v>0</v>
      </c>
      <c r="U6" s="150">
        <f>'Соц.ком. к 7г ч3 Н.г.'!G17</f>
        <v>0</v>
      </c>
      <c r="V6" s="150">
        <f>'Соц.ком. к 7г ч3 Н.г.'!H17</f>
        <v>0</v>
      </c>
      <c r="W6" s="150">
        <f>'Соц.ком. к 7г ч3 Н.г.'!I17</f>
        <v>0</v>
      </c>
      <c r="X6" s="150">
        <f>'Соц.ком. к 7г ч3 Н.г.'!J17</f>
        <v>0</v>
      </c>
      <c r="Y6" s="150">
        <f>'Соц.ком. к 7г ч3 Н.г.'!K17</f>
        <v>0</v>
      </c>
      <c r="Z6" s="150">
        <f>'Соц.ком. к 7г ч3 Н.г.'!L17</f>
        <v>0</v>
      </c>
      <c r="AA6" s="150">
        <f>'Соц.ком. к 7г ч4 Н.г.'!E17</f>
        <v>0</v>
      </c>
      <c r="AB6" s="150">
        <f>'Соц.ком. к 7г ч4 Н.г.'!F17</f>
        <v>0</v>
      </c>
      <c r="AC6" s="150">
        <f>'Соц.ком. к 7г ч4 Н.г.'!G17</f>
        <v>0</v>
      </c>
      <c r="AD6" s="150">
        <f>'Соц.ком. к 7г ч4 Н.г.'!H17</f>
        <v>0</v>
      </c>
      <c r="AE6" s="150">
        <f>'Соц.ком. к 7г ч4 Н.г.'!I17</f>
        <v>0</v>
      </c>
      <c r="AF6" s="150">
        <f>'Реч.разв.к 7г ч1 Н.г.'!E17</f>
        <v>0</v>
      </c>
      <c r="AG6" s="150">
        <f>'Реч.разв.к 7г ч1 Н.г.'!F17</f>
        <v>0</v>
      </c>
      <c r="AH6" s="150">
        <f>'Реч.разв.к 7г ч1 Н.г.'!G17</f>
        <v>0</v>
      </c>
      <c r="AI6" s="150">
        <f>'Реч.разв.к 7г ч1 Н.г.'!H17</f>
        <v>0</v>
      </c>
      <c r="AJ6" s="150">
        <f>'Реч.разв.к 7г ч1 Н.г.'!I17</f>
        <v>0</v>
      </c>
      <c r="AK6" s="150">
        <f>'Реч.разв.к 7г ч1 Н.г.'!J17</f>
        <v>0</v>
      </c>
      <c r="AL6" s="150">
        <f>'Реч.разв.к 7г ч1 Н.г.'!K17</f>
        <v>0</v>
      </c>
      <c r="AM6" s="150">
        <f>'Реч.разв.к 7г ч1 Н.г.'!L17</f>
        <v>0</v>
      </c>
      <c r="AN6" s="150">
        <f>'Реч.разв.к 7г ч2 Н.г.'!E17</f>
        <v>0</v>
      </c>
      <c r="AO6" s="150">
        <f>'Реч.разв.к 7г ч2 Н.г.'!F17</f>
        <v>0</v>
      </c>
      <c r="AP6" s="150">
        <f>'Реч.разв.к 7г ч2 Н.г.'!G17</f>
        <v>0</v>
      </c>
      <c r="AQ6" s="150">
        <f>'Реч.разв.к 7г ч2 Н.г.'!H17</f>
        <v>0</v>
      </c>
      <c r="AR6" s="150">
        <f>'Реч.разв.к 7г ч2 Н.г.'!I17</f>
        <v>0</v>
      </c>
      <c r="AS6" s="150">
        <f>'Реч.разв.к 7г ч2 Н.г.'!J17</f>
        <v>0</v>
      </c>
      <c r="AT6" s="150">
        <f>'Реч.разв.к 7г ч2 Н.г.'!K17</f>
        <v>0</v>
      </c>
      <c r="AU6" s="150">
        <f>'Реч.разв.к 7г ч2 Н.г.'!L17</f>
        <v>0</v>
      </c>
      <c r="AV6" s="150">
        <f>'Реч.разв.к 7г ч2 Н.г.'!M17</f>
        <v>0</v>
      </c>
      <c r="AW6" s="150">
        <f>'Реч.разв.к 7г ч3. Н.г.'!E17</f>
        <v>0</v>
      </c>
      <c r="AX6" s="150">
        <f>'Реч.разв.к 7г ч3. Н.г.'!F17</f>
        <v>0</v>
      </c>
      <c r="AY6" s="150">
        <f>'Реч.разв.к 7г ч3. Н.г.'!G17</f>
        <v>0</v>
      </c>
      <c r="AZ6" s="150">
        <f>'Реч.разв.к 7г ч3. Н.г.'!H17</f>
        <v>0</v>
      </c>
      <c r="BA6" s="150">
        <f>'Реч.разв.к 7г ч3. Н.г.'!I17</f>
        <v>0</v>
      </c>
      <c r="BB6" s="150">
        <f>'Реч.разв.к 7г ч3. Н.г.'!J17</f>
        <v>0</v>
      </c>
      <c r="BC6" s="150">
        <f>'Позн.разв. к 7г ч1. Н.г.'!E18</f>
        <v>0</v>
      </c>
      <c r="BD6" s="150">
        <f>'Позн.разв. к 7г ч1. Н.г.'!F18</f>
        <v>0</v>
      </c>
      <c r="BE6" s="150">
        <f>'Позн.разв. к 7г ч1. Н.г.'!G18</f>
        <v>0</v>
      </c>
      <c r="BF6" s="150">
        <f>'Позн.разв. к 7г ч1. Н.г.'!H18</f>
        <v>0</v>
      </c>
      <c r="BG6" s="150">
        <f>'Позн.разв. к 7г ч1. Н.г.'!I18</f>
        <v>0</v>
      </c>
      <c r="BH6" s="150">
        <f>'Позн.разв. к 7г ч1. Н.г.'!J18</f>
        <v>0</v>
      </c>
      <c r="BI6" s="150">
        <f>'Позн.разв. к 7г ч1. Н.г.'!K18</f>
        <v>0</v>
      </c>
      <c r="BJ6" s="150">
        <f>'Позн.разв. к 7г ч1. Н.г.'!L18</f>
        <v>0</v>
      </c>
      <c r="BK6" s="150">
        <f>'Позн.разв. к 7г ч1. Н.г.'!M18</f>
        <v>0</v>
      </c>
      <c r="BL6" s="150">
        <f>'Позн.разв. к 7г ч2. Н.г.'!E18</f>
        <v>0</v>
      </c>
      <c r="BM6" s="150">
        <f>'Позн.разв. к 7г ч2. Н.г.'!F18</f>
        <v>0</v>
      </c>
      <c r="BN6" s="150">
        <f>'Позн.разв. к 7г ч2. Н.г.'!G18</f>
        <v>0</v>
      </c>
      <c r="BO6" s="150">
        <f>'Позн.разв. к 7г ч2. Н.г.'!H18</f>
        <v>0</v>
      </c>
      <c r="BP6" s="150">
        <f>'Позн.разв. к 7г ч2. Н.г.'!I18</f>
        <v>0</v>
      </c>
      <c r="BQ6" s="150">
        <f>'Позн.разв. к 7г ч2. Н.г.'!J18</f>
        <v>0</v>
      </c>
      <c r="BR6" s="150">
        <f>'Позн.разв. к 7г ч2. Н.г.'!K18</f>
        <v>0</v>
      </c>
      <c r="BS6" s="150">
        <f>'Позн.разв. к 7г ч2. Н.г.'!L18</f>
        <v>0</v>
      </c>
      <c r="BT6" s="150">
        <f>'Позн.разв. к 7г ч2. Н.г.'!M18</f>
        <v>0</v>
      </c>
      <c r="BU6" s="150">
        <f>'Позн.разв. к 7г ч3. Н.г.'!E18</f>
        <v>0</v>
      </c>
      <c r="BV6" s="150">
        <f>'Позн.разв. к 7г ч3. Н.г.'!F18</f>
        <v>0</v>
      </c>
      <c r="BW6" s="150">
        <f>'Позн.разв. к 7г ч3. Н.г.'!G18</f>
        <v>0</v>
      </c>
      <c r="BX6" s="150">
        <f>'Позн.разв. к 7г ч3. Н.г.'!H18</f>
        <v>0</v>
      </c>
      <c r="BY6" s="150">
        <f>'Позн.разв. к 7г ч3. Н.г.'!I18</f>
        <v>0</v>
      </c>
      <c r="BZ6" s="150">
        <f>'Позн.разв. к 7г ч3. Н.г.'!J18</f>
        <v>0</v>
      </c>
      <c r="CA6" s="150">
        <f>'Позн.разв. к 7г ч3. Н.г.'!K18</f>
        <v>0</v>
      </c>
      <c r="CB6" s="150">
        <f>'Позн.разв. к 7г ч3. Н.г.'!L18</f>
        <v>0</v>
      </c>
      <c r="CC6" s="150">
        <f>'Позн.разв. к 7г ч3. Н.г.'!M18</f>
        <v>0</v>
      </c>
      <c r="CD6" s="150">
        <f>'Позн.разв. к 7г ч3. Н.г.'!N18</f>
        <v>0</v>
      </c>
      <c r="CE6" s="150">
        <f>'Позн.разв. к 7г ч3. Н.г.'!O18</f>
        <v>0</v>
      </c>
      <c r="CF6" s="150">
        <f>'Позн.разв. к 7г ч3. Н.г.'!P18</f>
        <v>0</v>
      </c>
      <c r="CG6" s="150">
        <f>'Позн.разв. к 7г ч3. Н.г.'!Q18</f>
        <v>0</v>
      </c>
      <c r="CH6" s="150">
        <f>'Физ.разв. к 7г ч1. Н.г.'!E18</f>
        <v>0</v>
      </c>
      <c r="CI6" s="150">
        <f>'Физ.разв. к 7г ч1. Н.г.'!F18</f>
        <v>0</v>
      </c>
      <c r="CJ6" s="150">
        <f>'Физ.разв. к 7г ч1. Н.г.'!G18</f>
        <v>0</v>
      </c>
      <c r="CK6" s="150">
        <f>'Физ.разв. к 7г ч1. Н.г.'!H18</f>
        <v>0</v>
      </c>
      <c r="CL6" s="150">
        <f>'Физ.разв. к 7г ч1. Н.г.'!I18</f>
        <v>0</v>
      </c>
      <c r="CM6" s="150">
        <f>'Физ.разв. к 7г ч1. Н.г.'!J18</f>
        <v>0</v>
      </c>
      <c r="CN6" s="150">
        <f>'Физ.разв. к 7г ч1. Н.г.'!K18</f>
        <v>0</v>
      </c>
      <c r="CO6" s="150">
        <f>'Физ.разв. к 7г ч1. Н.г.'!L18</f>
        <v>0</v>
      </c>
      <c r="CP6" s="150">
        <f>'Физ.разв. к 7г ч1. Н.г.'!M18</f>
        <v>0</v>
      </c>
      <c r="CQ6" s="150">
        <f>'Физ.разв. к 7г ч1. Н.г.'!N18</f>
        <v>0</v>
      </c>
      <c r="CR6" s="150">
        <f>'Физ.разв. к 7г ч1. Н.г.'!O18</f>
        <v>0</v>
      </c>
      <c r="CS6" s="150">
        <f>'Физ.разв. к 7г ч1. Н.г.'!P18</f>
        <v>0</v>
      </c>
      <c r="CT6" s="150">
        <f>'Физ.разв. к 7г ч1. Н.г.'!Q18</f>
        <v>0</v>
      </c>
      <c r="CU6" s="150">
        <f>'Физ.разв. к 7г ч1. Н.г.'!R18</f>
        <v>0</v>
      </c>
      <c r="CV6" s="150">
        <f>'Физ.разв. к 7г ч1. Н.г.'!S18</f>
        <v>0</v>
      </c>
      <c r="CW6" s="150">
        <f>'Физ.разв. к 7г ч1. Н.г.'!T18</f>
        <v>0</v>
      </c>
      <c r="CX6" s="150">
        <f>'Физ.разв. к 7г ч1. Н.г.'!U18</f>
        <v>0</v>
      </c>
      <c r="CY6" s="150">
        <f>'Физ.разв. к 7г ч1. Н.г.'!V18</f>
        <v>0</v>
      </c>
      <c r="CZ6" s="150">
        <f>'Физ.разв. к 7г ч1. Н.г.'!W18</f>
        <v>0</v>
      </c>
      <c r="DA6" s="150">
        <f>'Физ.разв. к 7г ч2. Н.г.'!E19</f>
        <v>0</v>
      </c>
      <c r="DB6" s="150">
        <f>'Физ.разв. к 7г ч2. Н.г.'!F19</f>
        <v>0</v>
      </c>
      <c r="DC6" s="150">
        <f>'Физ.разв. к 7г ч2. Н.г.'!G19</f>
        <v>0</v>
      </c>
      <c r="DD6" s="150">
        <f>'Физ.разв. к 7г ч2. Н.г.'!H19</f>
        <v>0</v>
      </c>
      <c r="DE6" s="150">
        <f>'Физ.разв. к 7г ч2. Н.г.'!I19</f>
        <v>0</v>
      </c>
      <c r="DF6" s="150">
        <f>'Физ.разв. к 7г ч2. Н.г.'!J19</f>
        <v>0</v>
      </c>
      <c r="DG6" s="150">
        <f>'Физ.разв. к 7г ч2. Н.г.'!K19</f>
        <v>0</v>
      </c>
      <c r="DH6" s="150">
        <f>'Физ.разв. к 7г ч2. Н.г.'!L19</f>
        <v>0</v>
      </c>
      <c r="DI6" s="150">
        <f>'Физ.разв. к 7г ч2. Н.г.'!M19</f>
        <v>0</v>
      </c>
      <c r="DJ6" s="150">
        <f>'Физ.разв. к 7г ч2. Н.г.'!N19</f>
        <v>0</v>
      </c>
      <c r="DK6" s="150">
        <f>'Физ.разв. к 7г ч2. Н.г.'!O19</f>
        <v>0</v>
      </c>
      <c r="DL6" s="150">
        <f>'Физ.разв. к 7г ч2. Н.г.'!P19</f>
        <v>0</v>
      </c>
      <c r="DM6" s="150">
        <f>'Физ.разв. к 7г ч2. Н.г.'!Q19</f>
        <v>0</v>
      </c>
      <c r="DN6" s="150">
        <f>'Физ.разв. к 7г ч2. Н.г.'!R19</f>
        <v>0</v>
      </c>
      <c r="DO6" s="150">
        <f>'Физ.разв. к 7г ч2. Н.г.'!S19</f>
        <v>0</v>
      </c>
      <c r="DP6" s="150">
        <f>'Физ.разв. к 7г ч2. Н.г.'!T19</f>
        <v>0</v>
      </c>
      <c r="DQ6" s="150">
        <f>'Физ.разв. к 7г ч3. Н.г.'!E19</f>
        <v>0</v>
      </c>
      <c r="DR6" s="150">
        <f>'Физ.разв. к 7г ч3. Н.г.'!F19</f>
        <v>0</v>
      </c>
      <c r="DS6" s="150">
        <f>'Физ.разв. к 7г ч3. Н.г.'!G19</f>
        <v>0</v>
      </c>
      <c r="DT6" s="150">
        <f>'Физ.разв. к 7г ч3. Н.г.'!H19</f>
        <v>0</v>
      </c>
      <c r="DU6" s="150">
        <f>'Физ.разв. к 7г ч3. Н.г.'!I19</f>
        <v>0</v>
      </c>
      <c r="DV6" s="150">
        <f>'Физ.разв. к 7г ч3. Н.г.'!J19</f>
        <v>0</v>
      </c>
      <c r="DW6" s="150">
        <f>'Физ.разв. к 7г ч3. Н.г.'!K19</f>
        <v>0</v>
      </c>
      <c r="DX6" s="150">
        <f>'Физ.разв. к 7г ч3. Н.г.'!L19</f>
        <v>0</v>
      </c>
      <c r="DY6" s="150">
        <f>'Физ.разв. к 7г ч3. Н.г.'!M19</f>
        <v>0</v>
      </c>
      <c r="DZ6" s="150">
        <f>'Физ.разв. к 7г ч3. Н.г.'!N19</f>
        <v>0</v>
      </c>
      <c r="EA6" s="150">
        <f>'Физ.разв. к 7г ч3. Н.г.'!O19</f>
        <v>0</v>
      </c>
      <c r="EB6" s="150">
        <f>'Худ.эст.к 7г ч1. Н.г.'!E18</f>
        <v>0</v>
      </c>
      <c r="EC6" s="150">
        <f>'Худ.эст.к 7г ч1. Н.г.'!F18</f>
        <v>0</v>
      </c>
      <c r="ED6" s="150">
        <f>'Худ.эст.к 7г ч1. Н.г.'!G18</f>
        <v>0</v>
      </c>
      <c r="EE6" s="150">
        <f>'Худ.эст.к 7г ч1. Н.г.'!H18</f>
        <v>0</v>
      </c>
      <c r="EF6" s="150">
        <f>'Худ.эст.к 7г ч1. Н.г.'!I18</f>
        <v>0</v>
      </c>
      <c r="EG6" s="150">
        <f>'Худ.эст.к 7г ч1. Н.г.'!J18</f>
        <v>0</v>
      </c>
      <c r="EH6" s="150">
        <f>'Худ.эст.к 7г ч1. Н.г.'!K18</f>
        <v>0</v>
      </c>
      <c r="EI6" s="150">
        <f>'Худ.эст.к 7г ч1. Н.г.'!L18</f>
        <v>0</v>
      </c>
      <c r="EJ6" s="150">
        <f>'Худ.эст.к 7г ч1. Н.г.'!M18</f>
        <v>0</v>
      </c>
      <c r="EK6" s="150">
        <f>'Худ.эст.к 7г ч1. Н.г.'!N18</f>
        <v>0</v>
      </c>
      <c r="EL6" s="150">
        <f>'Худ.эст.к 7г ч1. Н.г.'!O18</f>
        <v>0</v>
      </c>
      <c r="EM6" s="150">
        <f>'Худ.эст.к 7г ч1. Н.г.'!P18</f>
        <v>0</v>
      </c>
      <c r="EN6" s="150">
        <f>'Худ.эст.к 7г ч1. Н.г.'!Q18</f>
        <v>0</v>
      </c>
      <c r="EO6" s="150">
        <f>'Худ.эст.к 7г ч2. Н.г.'!E18</f>
        <v>0</v>
      </c>
      <c r="EP6" s="150">
        <f>'Худ.эст.к 7г ч2. Н.г.'!F18</f>
        <v>0</v>
      </c>
      <c r="EQ6" s="150">
        <f>'Худ.эст.к 7г ч2. Н.г.'!G18</f>
        <v>0</v>
      </c>
      <c r="ER6" s="150">
        <f>'Худ.эст.к 7г ч2. Н.г.'!H18</f>
        <v>0</v>
      </c>
      <c r="ES6" s="150">
        <f>'Худ.эст.к 7г ч2. Н.г.'!I18</f>
        <v>0</v>
      </c>
      <c r="ET6" s="150">
        <f>'Худ.эст.к 7г ч2. Н.г.'!J18</f>
        <v>0</v>
      </c>
      <c r="EU6" s="150">
        <f>'Худ.эст.к 7г ч2. Н.г.'!K18</f>
        <v>0</v>
      </c>
      <c r="EV6" s="150">
        <f>'Худ.эст.к 7г ч2. Н.г.'!L18</f>
        <v>0</v>
      </c>
      <c r="EW6" s="150">
        <f>'Худ.эст.к 7г ч2. Н.г.'!M18</f>
        <v>0</v>
      </c>
      <c r="EX6" s="150">
        <f>'Худ.эст.к 7г ч2. Н.г.'!N18</f>
        <v>0</v>
      </c>
      <c r="EY6" s="150">
        <f>'Худ.эст.к 7г ч2. Н.г.'!O18</f>
        <v>0</v>
      </c>
      <c r="EZ6" s="150">
        <f>'Худ.эст.к 7г ч2. Н.г.'!P18</f>
        <v>0</v>
      </c>
      <c r="FA6" s="150">
        <f>'Худ.эст.к 7г ч2. Н.г.'!Q18</f>
        <v>0</v>
      </c>
      <c r="FB6" s="150">
        <f>'Худ.эст.к 7г ч3. Н.г.'!E18</f>
        <v>0</v>
      </c>
      <c r="FC6" s="150">
        <f>'Худ.эст.к 7г ч3. Н.г.'!F18</f>
        <v>0</v>
      </c>
      <c r="FD6" s="150">
        <f>'Худ.эст.к 7г ч3. Н.г.'!G18</f>
        <v>0</v>
      </c>
      <c r="FE6" s="150">
        <f>'Худ.эст.к 7г ч3. Н.г.'!H18</f>
        <v>0</v>
      </c>
      <c r="FF6" s="150">
        <f>'Худ.эст.к 7г ч3. Н.г.'!I18</f>
        <v>0</v>
      </c>
      <c r="FG6" s="150">
        <f>'Худ.эст.к 7г ч3. Н.г.'!J18</f>
        <v>0</v>
      </c>
      <c r="FH6" s="150">
        <f>'Худ.эст.к 7г ч3. Н.г.'!K18</f>
        <v>0</v>
      </c>
      <c r="FI6" s="150">
        <f>'Худ.эст.к 7г ч3. Н.г.'!L18</f>
        <v>0</v>
      </c>
    </row>
    <row r="7" spans="1:165">
      <c r="A7" s="12" t="s">
        <v>277</v>
      </c>
      <c r="B7" s="150">
        <f>'Соц.ком.к 7г ч1 К.г.'!E17</f>
        <v>0</v>
      </c>
      <c r="C7" s="150">
        <f>'Соц.ком.к 7г ч1 К.г.'!F17</f>
        <v>0</v>
      </c>
      <c r="D7" s="150">
        <f>'Соц.ком.к 7г ч1 К.г.'!G17</f>
        <v>0</v>
      </c>
      <c r="E7" s="150">
        <f>'Соц.ком.к 7г ч1 К.г.'!H17</f>
        <v>0</v>
      </c>
      <c r="F7" s="150">
        <f>'Соц.ком.к 7г ч1 К.г.'!I17</f>
        <v>0</v>
      </c>
      <c r="G7" s="150">
        <f>'Соц.ком.к 7г ч1 К.г.'!J17</f>
        <v>0</v>
      </c>
      <c r="H7" s="150">
        <f>'Соц.ком.к 7г ч1 К.г.'!K17</f>
        <v>0</v>
      </c>
      <c r="I7" s="150">
        <f>'Соц.ком.к 7г ч1 К.г.'!L17</f>
        <v>0</v>
      </c>
      <c r="J7" s="150">
        <f>'Соц.ком.к 7г ч1 К.г.'!M17</f>
        <v>0</v>
      </c>
      <c r="K7" s="150">
        <f>'Соц.ком.к 7г ч1 К.г.'!N17</f>
        <v>0</v>
      </c>
      <c r="L7" s="150">
        <f>'Соц.ком.к 7г ч2 К.г.'!E17</f>
        <v>0</v>
      </c>
      <c r="M7" s="150">
        <f>'Соц.ком.к 7г ч2 К.г.'!F17</f>
        <v>0</v>
      </c>
      <c r="N7" s="150">
        <f>'Соц.ком.к 7г ч2 К.г.'!G17</f>
        <v>0</v>
      </c>
      <c r="O7" s="150">
        <f>'Соц.ком.к 7г ч2 К.г.'!H17</f>
        <v>0</v>
      </c>
      <c r="P7" s="150">
        <f>'Соц.ком.к 7г ч2 К.г.'!I17</f>
        <v>0</v>
      </c>
      <c r="Q7" s="150">
        <f>'Соц.ком.к 7г ч2 К.г.'!J17</f>
        <v>0</v>
      </c>
      <c r="R7" s="150">
        <f>'Соц.ком.к 7г ч2 К.г.'!K17</f>
        <v>0</v>
      </c>
      <c r="S7" s="150">
        <f>'Соц.ком. к 7г ч3 К.г.'!E17</f>
        <v>0</v>
      </c>
      <c r="T7" s="150">
        <f>'Соц.ком. к 7г ч3 К.г.'!F17</f>
        <v>0</v>
      </c>
      <c r="U7" s="150">
        <f>'Соц.ком. к 7г ч3 К.г.'!G17</f>
        <v>0</v>
      </c>
      <c r="V7" s="150">
        <f>'Соц.ком. к 7г ч3 К.г.'!H17</f>
        <v>0</v>
      </c>
      <c r="W7" s="150">
        <f>'Соц.ком. к 7г ч3 К.г.'!I17</f>
        <v>0</v>
      </c>
      <c r="X7" s="150">
        <f>'Соц.ком. к 7г ч3 К.г.'!J17</f>
        <v>0</v>
      </c>
      <c r="Y7" s="150">
        <f>'Соц.ком. к 7г ч3 К.г.'!K17</f>
        <v>0</v>
      </c>
      <c r="Z7" s="150">
        <f>'Соц.ком. к 7г ч3 К.г.'!L17</f>
        <v>0</v>
      </c>
      <c r="AA7" s="150">
        <f>'Соц.ком. к 7г ч4 К.г.'!E17</f>
        <v>0</v>
      </c>
      <c r="AB7" s="150">
        <f>'Соц.ком. к 7г ч4 К.г.'!F17</f>
        <v>0</v>
      </c>
      <c r="AC7" s="150">
        <f>'Соц.ком. к 7г ч4 К.г.'!G17</f>
        <v>0</v>
      </c>
      <c r="AD7" s="150">
        <f>'Соц.ком. к 7г ч4 К.г.'!H17</f>
        <v>0</v>
      </c>
      <c r="AE7" s="150">
        <f>'Соц.ком. к 7г ч4 К.г.'!I17</f>
        <v>0</v>
      </c>
      <c r="AF7" s="150">
        <f>'Реч.разв.к 7г ч1 К.г.'!E17</f>
        <v>0</v>
      </c>
      <c r="AG7" s="150">
        <f>'Реч.разв.к 7г ч1 К.г.'!F17</f>
        <v>0</v>
      </c>
      <c r="AH7" s="150">
        <f>'Реч.разв.к 7г ч1 К.г.'!G17</f>
        <v>0</v>
      </c>
      <c r="AI7" s="150">
        <f>'Реч.разв.к 7г ч1 К.г.'!H17</f>
        <v>0</v>
      </c>
      <c r="AJ7" s="150">
        <f>'Реч.разв.к 7г ч1 К.г.'!I17</f>
        <v>0</v>
      </c>
      <c r="AK7" s="150">
        <f>'Реч.разв.к 7г ч1 К.г.'!J17</f>
        <v>0</v>
      </c>
      <c r="AL7" s="150">
        <f>'Реч.разв.к 7г ч1 К.г.'!K17</f>
        <v>0</v>
      </c>
      <c r="AM7" s="150">
        <f>'Реч.разв.к 7г ч1 К.г.'!L17</f>
        <v>0</v>
      </c>
      <c r="AN7" s="150">
        <f>'Реч.разв.к 7г ч2 К.г. '!E17</f>
        <v>0</v>
      </c>
      <c r="AO7" s="150">
        <f>'Реч.разв.к 7г ч2 К.г. '!F17</f>
        <v>0</v>
      </c>
      <c r="AP7" s="150">
        <f>'Реч.разв.к 7г ч2 К.г. '!G17</f>
        <v>0</v>
      </c>
      <c r="AQ7" s="150">
        <f>'Реч.разв.к 7г ч2 К.г. '!H17</f>
        <v>0</v>
      </c>
      <c r="AR7" s="150">
        <f>'Реч.разв.к 7г ч2 К.г. '!I17</f>
        <v>0</v>
      </c>
      <c r="AS7" s="150">
        <f>'Реч.разв.к 7г ч2 К.г. '!J17</f>
        <v>0</v>
      </c>
      <c r="AT7" s="150">
        <f>'Реч.разв.к 7г ч2 К.г. '!K17</f>
        <v>0</v>
      </c>
      <c r="AU7" s="150">
        <f>'Реч.разв.к 7г ч2 К.г. '!L17</f>
        <v>0</v>
      </c>
      <c r="AV7" s="150">
        <f>'Реч.разв.к 7г ч2 К.г. '!M17</f>
        <v>0</v>
      </c>
      <c r="AW7" s="150">
        <f>'Реч.разв.к 7г ч3. К.г. '!E17</f>
        <v>0</v>
      </c>
      <c r="AX7" s="150">
        <f>'Реч.разв.к 7г ч3. К.г. '!F17</f>
        <v>0</v>
      </c>
      <c r="AY7" s="150">
        <f>'Реч.разв.к 7г ч3. К.г. '!G17</f>
        <v>0</v>
      </c>
      <c r="AZ7" s="150">
        <f>'Реч.разв.к 7г ч3. К.г. '!H17</f>
        <v>0</v>
      </c>
      <c r="BA7" s="150">
        <f>'Реч.разв.к 7г ч3. К.г. '!I17</f>
        <v>0</v>
      </c>
      <c r="BB7" s="150">
        <f>'Реч.разв.к 7г ч3. К.г. '!J17</f>
        <v>0</v>
      </c>
      <c r="BC7" s="150">
        <f>'Позн.разв. к 7г ч1. К.г. '!E18</f>
        <v>0</v>
      </c>
      <c r="BD7" s="150">
        <f>'Позн.разв. к 7г ч1. К.г. '!F18</f>
        <v>0</v>
      </c>
      <c r="BE7" s="150">
        <f>'Позн.разв. к 7г ч1. К.г. '!G18</f>
        <v>0</v>
      </c>
      <c r="BF7" s="150">
        <f>'Позн.разв. к 7г ч1. К.г. '!H18</f>
        <v>0</v>
      </c>
      <c r="BG7" s="150">
        <f>'Позн.разв. к 7г ч1. К.г. '!I18</f>
        <v>0</v>
      </c>
      <c r="BH7" s="150">
        <f>'Позн.разв. к 7г ч1. К.г. '!J18</f>
        <v>0</v>
      </c>
      <c r="BI7" s="150">
        <f>'Позн.разв. к 7г ч1. К.г. '!K18</f>
        <v>0</v>
      </c>
      <c r="BJ7" s="150">
        <f>'Позн.разв. к 7г ч1. К.г. '!L18</f>
        <v>0</v>
      </c>
      <c r="BK7" s="150">
        <f>'Позн.разв. к 7г ч1. К.г. '!M18</f>
        <v>0</v>
      </c>
      <c r="BL7" s="150">
        <f>'Позн.разв. к 7г ч2. К.г.'!E18</f>
        <v>0</v>
      </c>
      <c r="BM7" s="150">
        <f>'Позн.разв. к 7г ч2. К.г.'!F18</f>
        <v>0</v>
      </c>
      <c r="BN7" s="150">
        <f>'Позн.разв. к 7г ч2. К.г.'!G18</f>
        <v>0</v>
      </c>
      <c r="BO7" s="150">
        <f>'Позн.разв. к 7г ч2. К.г.'!H18</f>
        <v>0</v>
      </c>
      <c r="BP7" s="150">
        <f>'Позн.разв. к 7г ч2. К.г.'!I18</f>
        <v>0</v>
      </c>
      <c r="BQ7" s="150">
        <f>'Позн.разв. к 7г ч2. К.г.'!J18</f>
        <v>0</v>
      </c>
      <c r="BR7" s="150">
        <f>'Позн.разв. к 7г ч2. К.г.'!K18</f>
        <v>0</v>
      </c>
      <c r="BS7" s="150">
        <f>'Позн.разв. к 7г ч2. К.г.'!L18</f>
        <v>0</v>
      </c>
      <c r="BT7" s="150">
        <f>'Позн.разв. к 7г ч2. К.г.'!M18</f>
        <v>0</v>
      </c>
      <c r="BU7" s="150">
        <f>'Позн.разв. к 7г ч3. К.г. '!E18</f>
        <v>0</v>
      </c>
      <c r="BV7" s="150">
        <f>'Позн.разв. к 7г ч3. К.г. '!F18</f>
        <v>0</v>
      </c>
      <c r="BW7" s="150">
        <f>'Позн.разв. к 7г ч3. К.г. '!G18</f>
        <v>0</v>
      </c>
      <c r="BX7" s="150">
        <f>'Позн.разв. к 7г ч3. К.г. '!H18</f>
        <v>0</v>
      </c>
      <c r="BY7" s="150">
        <f>'Позн.разв. к 7г ч3. К.г. '!I18</f>
        <v>0</v>
      </c>
      <c r="BZ7" s="150">
        <f>'Позн.разв. к 7г ч3. К.г. '!J18</f>
        <v>0</v>
      </c>
      <c r="CA7" s="150">
        <f>'Позн.разв. к 7г ч3. К.г. '!K18</f>
        <v>0</v>
      </c>
      <c r="CB7" s="150">
        <f>'Позн.разв. к 7г ч3. К.г. '!L18</f>
        <v>0</v>
      </c>
      <c r="CC7" s="150">
        <f>'Позн.разв. к 7г ч3. К.г. '!M18</f>
        <v>0</v>
      </c>
      <c r="CD7" s="150">
        <f>'Позн.разв. к 7г ч3. К.г. '!N18</f>
        <v>0</v>
      </c>
      <c r="CE7" s="150">
        <f>'Позн.разв. к 7г ч3. К.г. '!O18</f>
        <v>0</v>
      </c>
      <c r="CF7" s="150">
        <f>'Позн.разв. к 7г ч3. К.г. '!P18</f>
        <v>0</v>
      </c>
      <c r="CG7" s="150">
        <f>'Позн.разв. к 7г ч3. К.г. '!Q18</f>
        <v>0</v>
      </c>
      <c r="CH7" s="150">
        <f>'Физ.разв. к 7г ч1. К.г. '!E18</f>
        <v>0</v>
      </c>
      <c r="CI7" s="150">
        <f>'Физ.разв. к 7г ч1. К.г. '!F18</f>
        <v>0</v>
      </c>
      <c r="CJ7" s="150">
        <f>'Физ.разв. к 7г ч1. К.г. '!G18</f>
        <v>0</v>
      </c>
      <c r="CK7" s="150">
        <f>'Физ.разв. к 7г ч1. К.г. '!H18</f>
        <v>0</v>
      </c>
      <c r="CL7" s="150">
        <f>'Физ.разв. к 7г ч1. К.г. '!I18</f>
        <v>0</v>
      </c>
      <c r="CM7" s="150">
        <f>'Физ.разв. к 7г ч1. К.г. '!J18</f>
        <v>0</v>
      </c>
      <c r="CN7" s="150">
        <f>'Физ.разв. к 7г ч1. К.г. '!K18</f>
        <v>0</v>
      </c>
      <c r="CO7" s="150">
        <f>'Физ.разв. к 7г ч1. К.г. '!L18</f>
        <v>0</v>
      </c>
      <c r="CP7" s="150">
        <f>'Физ.разв. к 7г ч1. К.г. '!M18</f>
        <v>0</v>
      </c>
      <c r="CQ7" s="150">
        <f>'Физ.разв. к 7г ч1. К.г. '!N18</f>
        <v>0</v>
      </c>
      <c r="CR7" s="150">
        <f>'Физ.разв. к 7г ч1. К.г. '!O18</f>
        <v>0</v>
      </c>
      <c r="CS7" s="150">
        <f>'Физ.разв. к 7г ч1. К.г. '!P18</f>
        <v>0</v>
      </c>
      <c r="CT7" s="150">
        <f>'Физ.разв. к 7г ч1. К.г. '!Q18</f>
        <v>0</v>
      </c>
      <c r="CU7" s="150">
        <f>'Физ.разв. к 7г ч1. К.г. '!R18</f>
        <v>0</v>
      </c>
      <c r="CV7" s="150">
        <f>'Физ.разв. к 7г ч1. К.г. '!S18</f>
        <v>0</v>
      </c>
      <c r="CW7" s="150">
        <f>'Физ.разв. к 7г ч1. К.г. '!T18</f>
        <v>0</v>
      </c>
      <c r="CX7" s="150">
        <f>'Физ.разв. к 7г ч1. К.г. '!U18</f>
        <v>0</v>
      </c>
      <c r="CY7" s="150">
        <f>'Физ.разв. к 7г ч1. К.г. '!V18</f>
        <v>0</v>
      </c>
      <c r="CZ7" s="150">
        <f>'Физ.разв. к 7г ч1. К.г. '!W18</f>
        <v>0</v>
      </c>
      <c r="DA7" s="150">
        <f>'Физ.разв. к 7г ч2. К.г.'!E19</f>
        <v>0</v>
      </c>
      <c r="DB7" s="150">
        <f>'Физ.разв. к 7г ч2. К.г.'!F19</f>
        <v>0</v>
      </c>
      <c r="DC7" s="150">
        <f>'Физ.разв. к 7г ч2. К.г.'!G19</f>
        <v>0</v>
      </c>
      <c r="DD7" s="150">
        <f>'Физ.разв. к 7г ч2. К.г.'!H19</f>
        <v>0</v>
      </c>
      <c r="DE7" s="150">
        <f>'Физ.разв. к 7г ч2. К.г.'!I19</f>
        <v>0</v>
      </c>
      <c r="DF7" s="150">
        <f>'Физ.разв. к 7г ч2. К.г.'!J19</f>
        <v>0</v>
      </c>
      <c r="DG7" s="150">
        <f>'Физ.разв. к 7г ч2. К.г.'!K19</f>
        <v>0</v>
      </c>
      <c r="DH7" s="150">
        <f>'Физ.разв. к 7г ч2. К.г.'!L19</f>
        <v>0</v>
      </c>
      <c r="DI7" s="150">
        <f>'Физ.разв. к 7г ч2. К.г.'!M19</f>
        <v>0</v>
      </c>
      <c r="DJ7" s="150">
        <f>'Физ.разв. к 7г ч2. К.г.'!N19</f>
        <v>0</v>
      </c>
      <c r="DK7" s="150">
        <f>'Физ.разв. к 7г ч2. К.г.'!O19</f>
        <v>0</v>
      </c>
      <c r="DL7" s="150">
        <f>'Физ.разв. к 7г ч2. К.г.'!P19</f>
        <v>0</v>
      </c>
      <c r="DM7" s="150">
        <f>'Физ.разв. к 7г ч2. К.г.'!Q19</f>
        <v>0</v>
      </c>
      <c r="DN7" s="150">
        <f>'Физ.разв. к 7г ч2. К.г.'!R19</f>
        <v>0</v>
      </c>
      <c r="DO7" s="150">
        <f>'Физ.разв. к 7г ч2. К.г.'!S19</f>
        <v>0</v>
      </c>
      <c r="DP7" s="150">
        <f>'Физ.разв. к 7г ч2. К.г.'!T19</f>
        <v>0</v>
      </c>
      <c r="DQ7" s="150">
        <f>'Физ.разв. к 7г ч3. К.г. '!E19</f>
        <v>0</v>
      </c>
      <c r="DR7" s="150">
        <f>'Физ.разв. к 7г ч3. К.г. '!F19</f>
        <v>0</v>
      </c>
      <c r="DS7" s="150">
        <f>'Физ.разв. к 7г ч3. К.г. '!G19</f>
        <v>0</v>
      </c>
      <c r="DT7" s="150">
        <f>'Физ.разв. к 7г ч3. К.г. '!H19</f>
        <v>0</v>
      </c>
      <c r="DU7" s="150">
        <f>'Физ.разв. к 7г ч3. К.г. '!I19</f>
        <v>0</v>
      </c>
      <c r="DV7" s="150">
        <f>'Физ.разв. к 7г ч3. К.г. '!J19</f>
        <v>0</v>
      </c>
      <c r="DW7" s="150">
        <f>'Физ.разв. к 7г ч3. К.г. '!K19</f>
        <v>0</v>
      </c>
      <c r="DX7" s="150">
        <f>'Физ.разв. к 7г ч3. К.г. '!L19</f>
        <v>0</v>
      </c>
      <c r="DY7" s="150">
        <f>'Физ.разв. к 7г ч3. К.г. '!M19</f>
        <v>0</v>
      </c>
      <c r="DZ7" s="150">
        <f>'Физ.разв. к 7г ч3. К.г. '!N19</f>
        <v>0</v>
      </c>
      <c r="EA7" s="150">
        <f>'Физ.разв. к 7г ч3. К.г. '!O19</f>
        <v>0</v>
      </c>
      <c r="EB7" s="150">
        <f>'Худ.эст.к 7г ч1. К.г. '!E18</f>
        <v>0</v>
      </c>
      <c r="EC7" s="150">
        <f>'Худ.эст.к 7г ч1. К.г. '!F18</f>
        <v>0</v>
      </c>
      <c r="ED7" s="150">
        <f>'Худ.эст.к 7г ч1. К.г. '!G18</f>
        <v>0</v>
      </c>
      <c r="EE7" s="150">
        <f>'Худ.эст.к 7г ч1. К.г. '!H18</f>
        <v>0</v>
      </c>
      <c r="EF7" s="150">
        <f>'Худ.эст.к 7г ч1. К.г. '!I18</f>
        <v>0</v>
      </c>
      <c r="EG7" s="150">
        <f>'Худ.эст.к 7г ч1. К.г. '!J18</f>
        <v>0</v>
      </c>
      <c r="EH7" s="150">
        <f>'Худ.эст.к 7г ч1. К.г. '!K18</f>
        <v>0</v>
      </c>
      <c r="EI7" s="150">
        <f>'Худ.эст.к 7г ч1. К.г. '!L18</f>
        <v>0</v>
      </c>
      <c r="EJ7" s="150">
        <f>'Худ.эст.к 7г ч1. К.г. '!M18</f>
        <v>0</v>
      </c>
      <c r="EK7" s="150">
        <f>'Худ.эст.к 7г ч1. К.г. '!N18</f>
        <v>0</v>
      </c>
      <c r="EL7" s="150">
        <f>'Худ.эст.к 7г ч1. К.г. '!O18</f>
        <v>0</v>
      </c>
      <c r="EM7" s="150">
        <f>'Худ.эст.к 7г ч1. К.г. '!P18</f>
        <v>0</v>
      </c>
      <c r="EN7" s="150">
        <f>'Худ.эст.к 7г ч1. К.г. '!Q18</f>
        <v>0</v>
      </c>
      <c r="EO7" s="150">
        <f>'Худ.эст.к 7г ч2. К.г. '!E18</f>
        <v>0</v>
      </c>
      <c r="EP7" s="150">
        <f>'Худ.эст.к 7г ч2. К.г. '!F18</f>
        <v>0</v>
      </c>
      <c r="EQ7" s="150">
        <f>'Худ.эст.к 7г ч2. К.г. '!G18</f>
        <v>0</v>
      </c>
      <c r="ER7" s="150">
        <f>'Худ.эст.к 7г ч2. К.г. '!H18</f>
        <v>0</v>
      </c>
      <c r="ES7" s="150">
        <f>'Худ.эст.к 7г ч2. К.г. '!I18</f>
        <v>0</v>
      </c>
      <c r="ET7" s="150">
        <f>'Худ.эст.к 7г ч2. К.г. '!J18</f>
        <v>0</v>
      </c>
      <c r="EU7" s="150">
        <f>'Худ.эст.к 7г ч2. К.г. '!K18</f>
        <v>0</v>
      </c>
      <c r="EV7" s="150">
        <f>'Худ.эст.к 7г ч2. К.г. '!L18</f>
        <v>0</v>
      </c>
      <c r="EW7" s="150">
        <f>'Худ.эст.к 7г ч2. К.г. '!M18</f>
        <v>0</v>
      </c>
      <c r="EX7" s="150">
        <f>'Худ.эст.к 7г ч2. К.г. '!N18</f>
        <v>0</v>
      </c>
      <c r="EY7" s="150">
        <f>'Худ.эст.к 7г ч2. К.г. '!O18</f>
        <v>0</v>
      </c>
      <c r="EZ7" s="150">
        <f>'Худ.эст.к 7г ч2. К.г. '!P18</f>
        <v>0</v>
      </c>
      <c r="FA7" s="150">
        <f>'Худ.эст.к 7г ч2. К.г. '!Q18</f>
        <v>0</v>
      </c>
      <c r="FB7" s="150">
        <f>'Худ.эст.к 7г ч3. К.г. '!E18</f>
        <v>0</v>
      </c>
      <c r="FC7" s="150">
        <f>'Худ.эст.к 7г ч3. К.г. '!F18</f>
        <v>0</v>
      </c>
      <c r="FD7" s="150">
        <f>'Худ.эст.к 7г ч3. К.г. '!G18</f>
        <v>0</v>
      </c>
      <c r="FE7" s="150">
        <f>'Худ.эст.к 7г ч3. К.г. '!H18</f>
        <v>0</v>
      </c>
      <c r="FF7" s="150">
        <f>'Худ.эст.к 7г ч3. К.г. '!I18</f>
        <v>0</v>
      </c>
      <c r="FG7" s="150">
        <f>'Худ.эст.к 7г ч3. К.г. '!J18</f>
        <v>0</v>
      </c>
      <c r="FH7" s="150">
        <f>'Худ.эст.к 7г ч3. К.г. '!K18</f>
        <v>0</v>
      </c>
      <c r="FI7" s="150">
        <f>'Худ.эст.к 7г ч3. К.г. '!L18</f>
        <v>0</v>
      </c>
    </row>
  </sheetData>
  <mergeCells count="186">
    <mergeCell ref="AJ4:AJ5"/>
    <mergeCell ref="B3:R3"/>
    <mergeCell ref="S2:AE2"/>
    <mergeCell ref="AF2:AM2"/>
    <mergeCell ref="AG3:AI3"/>
    <mergeCell ref="AJ3:AM3"/>
    <mergeCell ref="AA3:AE3"/>
    <mergeCell ref="A4:A5"/>
    <mergeCell ref="B4:E4"/>
    <mergeCell ref="H4:J4"/>
    <mergeCell ref="L4:M4"/>
    <mergeCell ref="N4:O4"/>
    <mergeCell ref="Q4:Q5"/>
    <mergeCell ref="R4:R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P4:P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K4:AK5"/>
    <mergeCell ref="AL4:AL5"/>
    <mergeCell ref="AM4:AM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43" priority="1" operator="between">
      <formula>1.8</formula>
      <formula>2</formula>
    </cfRule>
    <cfRule type="cellIs" dxfId="142" priority="2" operator="between">
      <formula>1</formula>
      <formula>1.7</formula>
    </cfRule>
    <cfRule type="cellIs" dxfId="141" priority="3" operator="between">
      <formula>0</formula>
      <formula>0.9</formula>
    </cfRule>
  </conditionalFormatting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Список!B11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Н.г.'!E18</f>
        <v>0</v>
      </c>
      <c r="C6" s="150">
        <f>'Соц.ком.к 7г ч1 Н.г.'!F18</f>
        <v>0</v>
      </c>
      <c r="D6" s="150">
        <f>'Соц.ком.к 7г ч1 Н.г.'!G18</f>
        <v>0</v>
      </c>
      <c r="E6" s="150">
        <f>'Соц.ком.к 7г ч1 Н.г.'!H18</f>
        <v>0</v>
      </c>
      <c r="F6" s="150">
        <f>'Соц.ком.к 7г ч1 Н.г.'!I18</f>
        <v>0</v>
      </c>
      <c r="G6" s="150">
        <f>'Соц.ком.к 7г ч1 Н.г.'!J18</f>
        <v>0</v>
      </c>
      <c r="H6" s="150">
        <f>'Соц.ком.к 7г ч1 Н.г.'!K18</f>
        <v>0</v>
      </c>
      <c r="I6" s="150">
        <f>'Соц.ком.к 7г ч1 Н.г.'!L18</f>
        <v>0</v>
      </c>
      <c r="J6" s="150">
        <f>'Соц.ком.к 7г ч1 Н.г.'!M18</f>
        <v>0</v>
      </c>
      <c r="K6" s="150">
        <f>'Соц.ком.к 7г ч1 Н.г.'!N18</f>
        <v>0</v>
      </c>
      <c r="L6" s="150">
        <f>'Соц.ком.к 7г ч2 Н.г.'!E18</f>
        <v>0</v>
      </c>
      <c r="M6" s="150">
        <f>'Соц.ком.к 7г ч2 Н.г.'!F18</f>
        <v>0</v>
      </c>
      <c r="N6" s="150">
        <f>'Соц.ком.к 7г ч2 Н.г.'!G18</f>
        <v>0</v>
      </c>
      <c r="O6" s="150">
        <f>'Соц.ком.к 7г ч2 Н.г.'!H18</f>
        <v>0</v>
      </c>
      <c r="P6" s="150">
        <f>'Соц.ком.к 7г ч2 Н.г.'!I18</f>
        <v>0</v>
      </c>
      <c r="Q6" s="150">
        <f>'Соц.ком.к 7г ч2 Н.г.'!J18</f>
        <v>0</v>
      </c>
      <c r="R6" s="150">
        <f>'Соц.ком.к 7г ч2 Н.г.'!K18</f>
        <v>0</v>
      </c>
      <c r="S6" s="150">
        <f>'Соц.ком. к 7г ч3 Н.г.'!E18</f>
        <v>0</v>
      </c>
      <c r="T6" s="150">
        <f>'Соц.ком. к 7г ч3 Н.г.'!F18</f>
        <v>0</v>
      </c>
      <c r="U6" s="150">
        <f>'Соц.ком. к 7г ч3 Н.г.'!G18</f>
        <v>0</v>
      </c>
      <c r="V6" s="150">
        <f>'Соц.ком. к 7г ч3 Н.г.'!H18</f>
        <v>0</v>
      </c>
      <c r="W6" s="150">
        <f>'Соц.ком. к 7г ч3 Н.г.'!I18</f>
        <v>0</v>
      </c>
      <c r="X6" s="150">
        <f>'Соц.ком. к 7г ч3 Н.г.'!J18</f>
        <v>0</v>
      </c>
      <c r="Y6" s="150">
        <f>'Соц.ком. к 7г ч3 Н.г.'!K18</f>
        <v>0</v>
      </c>
      <c r="Z6" s="150">
        <f>'Соц.ком. к 7г ч3 Н.г.'!L18</f>
        <v>0</v>
      </c>
      <c r="AA6" s="150">
        <f>'Соц.ком. к 7г ч4 Н.г.'!E18</f>
        <v>0</v>
      </c>
      <c r="AB6" s="150">
        <f>'Соц.ком. к 7г ч4 Н.г.'!F18</f>
        <v>0</v>
      </c>
      <c r="AC6" s="150">
        <f>'Соц.ком. к 7г ч4 Н.г.'!G18</f>
        <v>0</v>
      </c>
      <c r="AD6" s="150">
        <f>'Соц.ком. к 7г ч4 Н.г.'!H18</f>
        <v>0</v>
      </c>
      <c r="AE6" s="150">
        <f>'Соц.ком. к 7г ч4 Н.г.'!I18</f>
        <v>0</v>
      </c>
      <c r="AF6" s="150">
        <f>'Реч.разв.к 7г ч1 Н.г.'!E18</f>
        <v>0</v>
      </c>
      <c r="AG6" s="150">
        <f>'Реч.разв.к 7г ч1 Н.г.'!F18</f>
        <v>0</v>
      </c>
      <c r="AH6" s="150">
        <f>'Реч.разв.к 7г ч1 Н.г.'!G18</f>
        <v>0</v>
      </c>
      <c r="AI6" s="150">
        <f>'Реч.разв.к 7г ч1 Н.г.'!H18</f>
        <v>0</v>
      </c>
      <c r="AJ6" s="150">
        <f>'Реч.разв.к 7г ч1 Н.г.'!I18</f>
        <v>0</v>
      </c>
      <c r="AK6" s="150">
        <f>'Реч.разв.к 7г ч1 Н.г.'!J18</f>
        <v>0</v>
      </c>
      <c r="AL6" s="150">
        <f>'Реч.разв.к 7г ч1 Н.г.'!K18</f>
        <v>0</v>
      </c>
      <c r="AM6" s="150">
        <f>'Реч.разв.к 7г ч1 Н.г.'!L18</f>
        <v>0</v>
      </c>
      <c r="AN6" s="150">
        <f>'Реч.разв.к 7г ч2 Н.г.'!E18</f>
        <v>0</v>
      </c>
      <c r="AO6" s="150">
        <f>'Реч.разв.к 7г ч2 Н.г.'!F18</f>
        <v>0</v>
      </c>
      <c r="AP6" s="150">
        <f>'Реч.разв.к 7г ч2 Н.г.'!G18</f>
        <v>0</v>
      </c>
      <c r="AQ6" s="150">
        <f>'Реч.разв.к 7г ч2 Н.г.'!H18</f>
        <v>0</v>
      </c>
      <c r="AR6" s="150">
        <f>'Реч.разв.к 7г ч2 Н.г.'!I18</f>
        <v>0</v>
      </c>
      <c r="AS6" s="150">
        <f>'Реч.разв.к 7г ч2 Н.г.'!J18</f>
        <v>0</v>
      </c>
      <c r="AT6" s="150">
        <f>'Реч.разв.к 7г ч2 Н.г.'!K18</f>
        <v>0</v>
      </c>
      <c r="AU6" s="150">
        <f>'Реч.разв.к 7г ч2 Н.г.'!L18</f>
        <v>0</v>
      </c>
      <c r="AV6" s="150">
        <f>'Реч.разв.к 7г ч2 Н.г.'!M18</f>
        <v>0</v>
      </c>
      <c r="AW6" s="150">
        <f>'Реч.разв.к 7г ч3. Н.г.'!E18</f>
        <v>0</v>
      </c>
      <c r="AX6" s="150">
        <f>'Реч.разв.к 7г ч3. Н.г.'!F18</f>
        <v>0</v>
      </c>
      <c r="AY6" s="150">
        <f>'Реч.разв.к 7г ч3. Н.г.'!G18</f>
        <v>0</v>
      </c>
      <c r="AZ6" s="150">
        <f>'Реч.разв.к 7г ч3. Н.г.'!H18</f>
        <v>0</v>
      </c>
      <c r="BA6" s="150">
        <f>'Реч.разв.к 7г ч3. Н.г.'!I18</f>
        <v>0</v>
      </c>
      <c r="BB6" s="150">
        <f>'Реч.разв.к 7г ч3. Н.г.'!J18</f>
        <v>0</v>
      </c>
      <c r="BC6" s="150">
        <f>'Позн.разв. к 7г ч1. Н.г.'!E19</f>
        <v>0</v>
      </c>
      <c r="BD6" s="150">
        <f>'Позн.разв. к 7г ч1. Н.г.'!F19</f>
        <v>0</v>
      </c>
      <c r="BE6" s="150">
        <f>'Позн.разв. к 7г ч1. Н.г.'!G19</f>
        <v>0</v>
      </c>
      <c r="BF6" s="150">
        <f>'Позн.разв. к 7г ч1. Н.г.'!H19</f>
        <v>0</v>
      </c>
      <c r="BG6" s="150">
        <f>'Позн.разв. к 7г ч1. Н.г.'!I19</f>
        <v>0</v>
      </c>
      <c r="BH6" s="150">
        <f>'Позн.разв. к 7г ч1. Н.г.'!J19</f>
        <v>0</v>
      </c>
      <c r="BI6" s="150">
        <f>'Позн.разв. к 7г ч1. Н.г.'!K19</f>
        <v>0</v>
      </c>
      <c r="BJ6" s="150">
        <f>'Позн.разв. к 7г ч1. Н.г.'!L19</f>
        <v>0</v>
      </c>
      <c r="BK6" s="150">
        <f>'Позн.разв. к 7г ч1. Н.г.'!M19</f>
        <v>0</v>
      </c>
      <c r="BL6" s="150">
        <f>'Позн.разв. к 7г ч2. Н.г.'!E19</f>
        <v>0</v>
      </c>
      <c r="BM6" s="150">
        <f>'Позн.разв. к 7г ч2. Н.г.'!F19</f>
        <v>0</v>
      </c>
      <c r="BN6" s="150">
        <f>'Позн.разв. к 7г ч2. Н.г.'!G19</f>
        <v>0</v>
      </c>
      <c r="BO6" s="150">
        <f>'Позн.разв. к 7г ч2. Н.г.'!H19</f>
        <v>0</v>
      </c>
      <c r="BP6" s="150">
        <f>'Позн.разв. к 7г ч2. Н.г.'!I19</f>
        <v>0</v>
      </c>
      <c r="BQ6" s="150">
        <f>'Позн.разв. к 7г ч2. Н.г.'!J19</f>
        <v>0</v>
      </c>
      <c r="BR6" s="150">
        <f>'Позн.разв. к 7г ч2. Н.г.'!K19</f>
        <v>0</v>
      </c>
      <c r="BS6" s="150">
        <f>'Позн.разв. к 7г ч2. Н.г.'!L19</f>
        <v>0</v>
      </c>
      <c r="BT6" s="150">
        <f>'Позн.разв. к 7г ч2. Н.г.'!M19</f>
        <v>0</v>
      </c>
      <c r="BU6" s="150">
        <f>'Позн.разв. к 7г ч3. Н.г.'!E19</f>
        <v>0</v>
      </c>
      <c r="BV6" s="150">
        <f>'Позн.разв. к 7г ч3. Н.г.'!F19</f>
        <v>0</v>
      </c>
      <c r="BW6" s="150">
        <f>'Позн.разв. к 7г ч3. Н.г.'!G19</f>
        <v>0</v>
      </c>
      <c r="BX6" s="150">
        <f>'Позн.разв. к 7г ч3. Н.г.'!H19</f>
        <v>0</v>
      </c>
      <c r="BY6" s="150">
        <f>'Позн.разв. к 7г ч3. Н.г.'!I19</f>
        <v>0</v>
      </c>
      <c r="BZ6" s="150">
        <f>'Позн.разв. к 7г ч3. Н.г.'!J19</f>
        <v>0</v>
      </c>
      <c r="CA6" s="150">
        <f>'Позн.разв. к 7г ч3. Н.г.'!K19</f>
        <v>0</v>
      </c>
      <c r="CB6" s="150">
        <f>'Позн.разв. к 7г ч3. Н.г.'!L19</f>
        <v>0</v>
      </c>
      <c r="CC6" s="150">
        <f>'Позн.разв. к 7г ч3. Н.г.'!M19</f>
        <v>0</v>
      </c>
      <c r="CD6" s="150">
        <f>'Позн.разв. к 7г ч3. Н.г.'!N19</f>
        <v>0</v>
      </c>
      <c r="CE6" s="150">
        <f>'Позн.разв. к 7г ч3. Н.г.'!O19</f>
        <v>0</v>
      </c>
      <c r="CF6" s="150">
        <f>'Позн.разв. к 7г ч3. Н.г.'!P19</f>
        <v>0</v>
      </c>
      <c r="CG6" s="150">
        <f>'Позн.разв. к 7г ч3. Н.г.'!Q19</f>
        <v>0</v>
      </c>
      <c r="CH6" s="150">
        <f>'Физ.разв. к 7г ч1. Н.г.'!E19</f>
        <v>0</v>
      </c>
      <c r="CI6" s="150">
        <f>'Физ.разв. к 7г ч1. Н.г.'!F19</f>
        <v>0</v>
      </c>
      <c r="CJ6" s="150">
        <f>'Физ.разв. к 7г ч1. Н.г.'!G19</f>
        <v>0</v>
      </c>
      <c r="CK6" s="150">
        <f>'Физ.разв. к 7г ч1. Н.г.'!H19</f>
        <v>0</v>
      </c>
      <c r="CL6" s="150">
        <f>'Физ.разв. к 7г ч1. Н.г.'!I19</f>
        <v>0</v>
      </c>
      <c r="CM6" s="150">
        <f>'Физ.разв. к 7г ч1. Н.г.'!J19</f>
        <v>0</v>
      </c>
      <c r="CN6" s="150">
        <f>'Физ.разв. к 7г ч1. Н.г.'!K19</f>
        <v>0</v>
      </c>
      <c r="CO6" s="150">
        <f>'Физ.разв. к 7г ч1. Н.г.'!L19</f>
        <v>0</v>
      </c>
      <c r="CP6" s="150">
        <f>'Физ.разв. к 7г ч1. Н.г.'!M19</f>
        <v>0</v>
      </c>
      <c r="CQ6" s="150">
        <f>'Физ.разв. к 7г ч1. Н.г.'!N19</f>
        <v>0</v>
      </c>
      <c r="CR6" s="150">
        <f>'Физ.разв. к 7г ч1. Н.г.'!O19</f>
        <v>0</v>
      </c>
      <c r="CS6" s="150">
        <f>'Физ.разв. к 7г ч1. Н.г.'!P19</f>
        <v>0</v>
      </c>
      <c r="CT6" s="150">
        <f>'Физ.разв. к 7г ч1. Н.г.'!Q19</f>
        <v>0</v>
      </c>
      <c r="CU6" s="150">
        <f>'Физ.разв. к 7г ч1. Н.г.'!R19</f>
        <v>0</v>
      </c>
      <c r="CV6" s="150">
        <f>'Физ.разв. к 7г ч1. Н.г.'!S19</f>
        <v>0</v>
      </c>
      <c r="CW6" s="150">
        <f>'Физ.разв. к 7г ч1. Н.г.'!T19</f>
        <v>0</v>
      </c>
      <c r="CX6" s="150">
        <f>'Физ.разв. к 7г ч1. Н.г.'!U19</f>
        <v>0</v>
      </c>
      <c r="CY6" s="150">
        <f>'Физ.разв. к 7г ч1. Н.г.'!V19</f>
        <v>0</v>
      </c>
      <c r="CZ6" s="150">
        <f>'Физ.разв. к 7г ч1. Н.г.'!W19</f>
        <v>0</v>
      </c>
      <c r="DA6" s="150">
        <f>'Физ.разв. к 7г ч2. Н.г.'!E20</f>
        <v>0</v>
      </c>
      <c r="DB6" s="150">
        <f>'Физ.разв. к 7г ч2. Н.г.'!F20</f>
        <v>0</v>
      </c>
      <c r="DC6" s="150">
        <f>'Физ.разв. к 7г ч2. Н.г.'!G20</f>
        <v>0</v>
      </c>
      <c r="DD6" s="150">
        <f>'Физ.разв. к 7г ч2. Н.г.'!H20</f>
        <v>0</v>
      </c>
      <c r="DE6" s="150">
        <f>'Физ.разв. к 7г ч2. Н.г.'!I20</f>
        <v>0</v>
      </c>
      <c r="DF6" s="150">
        <f>'Физ.разв. к 7г ч2. Н.г.'!J20</f>
        <v>0</v>
      </c>
      <c r="DG6" s="150">
        <f>'Физ.разв. к 7г ч2. Н.г.'!K20</f>
        <v>0</v>
      </c>
      <c r="DH6" s="150">
        <f>'Физ.разв. к 7г ч2. Н.г.'!L20</f>
        <v>0</v>
      </c>
      <c r="DI6" s="150">
        <f>'Физ.разв. к 7г ч2. Н.г.'!M20</f>
        <v>0</v>
      </c>
      <c r="DJ6" s="150">
        <f>'Физ.разв. к 7г ч2. Н.г.'!N20</f>
        <v>0</v>
      </c>
      <c r="DK6" s="150">
        <f>'Физ.разв. к 7г ч2. Н.г.'!O20</f>
        <v>0</v>
      </c>
      <c r="DL6" s="150">
        <f>'Физ.разв. к 7г ч2. Н.г.'!P20</f>
        <v>0</v>
      </c>
      <c r="DM6" s="150">
        <f>'Физ.разв. к 7г ч2. Н.г.'!Q20</f>
        <v>0</v>
      </c>
      <c r="DN6" s="150">
        <f>'Физ.разв. к 7г ч2. Н.г.'!R20</f>
        <v>0</v>
      </c>
      <c r="DO6" s="150">
        <f>'Физ.разв. к 7г ч2. Н.г.'!S20</f>
        <v>0</v>
      </c>
      <c r="DP6" s="150">
        <f>'Физ.разв. к 7г ч2. Н.г.'!T20</f>
        <v>0</v>
      </c>
      <c r="DQ6" s="150">
        <f>'Физ.разв. к 7г ч3. Н.г.'!E20</f>
        <v>0</v>
      </c>
      <c r="DR6" s="150">
        <f>'Физ.разв. к 7г ч3. Н.г.'!F20</f>
        <v>0</v>
      </c>
      <c r="DS6" s="150">
        <f>'Физ.разв. к 7г ч3. Н.г.'!G20</f>
        <v>0</v>
      </c>
      <c r="DT6" s="150">
        <f>'Физ.разв. к 7г ч3. Н.г.'!H20</f>
        <v>0</v>
      </c>
      <c r="DU6" s="150">
        <f>'Физ.разв. к 7г ч3. Н.г.'!I20</f>
        <v>0</v>
      </c>
      <c r="DV6" s="150">
        <f>'Физ.разв. к 7г ч3. Н.г.'!J20</f>
        <v>0</v>
      </c>
      <c r="DW6" s="150">
        <f>'Физ.разв. к 7г ч3. Н.г.'!K20</f>
        <v>0</v>
      </c>
      <c r="DX6" s="150">
        <f>'Физ.разв. к 7г ч3. Н.г.'!L20</f>
        <v>0</v>
      </c>
      <c r="DY6" s="150">
        <f>'Физ.разв. к 7г ч3. Н.г.'!M20</f>
        <v>0</v>
      </c>
      <c r="DZ6" s="150">
        <f>'Физ.разв. к 7г ч3. Н.г.'!N20</f>
        <v>0</v>
      </c>
      <c r="EA6" s="150">
        <f>'Физ.разв. к 7г ч3. Н.г.'!O20</f>
        <v>0</v>
      </c>
      <c r="EB6" s="150">
        <f>'Худ.эст.к 7г ч1. Н.г.'!E19</f>
        <v>0</v>
      </c>
      <c r="EC6" s="150">
        <f>'Худ.эст.к 7г ч1. Н.г.'!F19</f>
        <v>0</v>
      </c>
      <c r="ED6" s="150">
        <f>'Худ.эст.к 7г ч1. Н.г.'!G19</f>
        <v>0</v>
      </c>
      <c r="EE6" s="150">
        <f>'Худ.эст.к 7г ч1. Н.г.'!H19</f>
        <v>0</v>
      </c>
      <c r="EF6" s="150">
        <f>'Худ.эст.к 7г ч1. Н.г.'!I19</f>
        <v>0</v>
      </c>
      <c r="EG6" s="150">
        <f>'Худ.эст.к 7г ч1. Н.г.'!J19</f>
        <v>0</v>
      </c>
      <c r="EH6" s="150">
        <f>'Худ.эст.к 7г ч1. Н.г.'!K19</f>
        <v>0</v>
      </c>
      <c r="EI6" s="150">
        <f>'Худ.эст.к 7г ч1. Н.г.'!L19</f>
        <v>0</v>
      </c>
      <c r="EJ6" s="150">
        <f>'Худ.эст.к 7г ч1. Н.г.'!M19</f>
        <v>0</v>
      </c>
      <c r="EK6" s="150">
        <f>'Худ.эст.к 7г ч1. Н.г.'!N19</f>
        <v>0</v>
      </c>
      <c r="EL6" s="150">
        <f>'Худ.эст.к 7г ч1. Н.г.'!O19</f>
        <v>0</v>
      </c>
      <c r="EM6" s="150">
        <f>'Худ.эст.к 7г ч1. Н.г.'!P19</f>
        <v>0</v>
      </c>
      <c r="EN6" s="150">
        <f>'Худ.эст.к 7г ч1. Н.г.'!Q19</f>
        <v>0</v>
      </c>
      <c r="EO6" s="150">
        <f>'Худ.эст.к 7г ч2. Н.г.'!E19</f>
        <v>0</v>
      </c>
      <c r="EP6" s="150">
        <f>'Худ.эст.к 7г ч2. Н.г.'!F19</f>
        <v>0</v>
      </c>
      <c r="EQ6" s="150">
        <f>'Худ.эст.к 7г ч2. Н.г.'!G19</f>
        <v>0</v>
      </c>
      <c r="ER6" s="150">
        <f>'Худ.эст.к 7г ч2. Н.г.'!H19</f>
        <v>0</v>
      </c>
      <c r="ES6" s="150">
        <f>'Худ.эст.к 7г ч2. Н.г.'!I19</f>
        <v>0</v>
      </c>
      <c r="ET6" s="150">
        <f>'Худ.эст.к 7г ч2. Н.г.'!J19</f>
        <v>0</v>
      </c>
      <c r="EU6" s="150">
        <f>'Худ.эст.к 7г ч2. Н.г.'!K19</f>
        <v>0</v>
      </c>
      <c r="EV6" s="150">
        <f>'Худ.эст.к 7г ч2. Н.г.'!L19</f>
        <v>0</v>
      </c>
      <c r="EW6" s="150">
        <f>'Худ.эст.к 7г ч2. Н.г.'!M19</f>
        <v>0</v>
      </c>
      <c r="EX6" s="150">
        <f>'Худ.эст.к 7г ч2. Н.г.'!N19</f>
        <v>0</v>
      </c>
      <c r="EY6" s="150">
        <f>'Худ.эст.к 7г ч2. Н.г.'!O19</f>
        <v>0</v>
      </c>
      <c r="EZ6" s="150">
        <f>'Худ.эст.к 7г ч2. Н.г.'!P19</f>
        <v>0</v>
      </c>
      <c r="FA6" s="150">
        <f>'Худ.эст.к 7г ч2. Н.г.'!Q19</f>
        <v>0</v>
      </c>
      <c r="FB6" s="150">
        <f>'Худ.эст.к 7г ч3. Н.г.'!E19</f>
        <v>0</v>
      </c>
      <c r="FC6" s="150">
        <f>'Худ.эст.к 7г ч3. Н.г.'!F19</f>
        <v>0</v>
      </c>
      <c r="FD6" s="150">
        <f>'Худ.эст.к 7г ч3. Н.г.'!G19</f>
        <v>0</v>
      </c>
      <c r="FE6" s="150">
        <f>'Худ.эст.к 7г ч3. Н.г.'!H19</f>
        <v>0</v>
      </c>
      <c r="FF6" s="150">
        <f>'Худ.эст.к 7г ч3. Н.г.'!I19</f>
        <v>0</v>
      </c>
      <c r="FG6" s="150">
        <f>'Худ.эст.к 7г ч3. Н.г.'!J19</f>
        <v>0</v>
      </c>
      <c r="FH6" s="150">
        <f>'Худ.эст.к 7г ч3. Н.г.'!K19</f>
        <v>0</v>
      </c>
      <c r="FI6" s="150">
        <f>'Худ.эст.к 7г ч3. Н.г.'!L19</f>
        <v>0</v>
      </c>
    </row>
    <row r="7" spans="1:165">
      <c r="A7" s="12" t="s">
        <v>277</v>
      </c>
      <c r="B7" s="150">
        <f>'Соц.ком.к 7г ч1 К.г.'!E18</f>
        <v>0</v>
      </c>
      <c r="C7" s="150">
        <f>'Соц.ком.к 7г ч1 К.г.'!F18</f>
        <v>0</v>
      </c>
      <c r="D7" s="150">
        <f>'Соц.ком.к 7г ч1 К.г.'!G18</f>
        <v>0</v>
      </c>
      <c r="E7" s="150">
        <f>'Соц.ком.к 7г ч1 К.г.'!H18</f>
        <v>0</v>
      </c>
      <c r="F7" s="150">
        <f>'Соц.ком.к 7г ч1 К.г.'!I18</f>
        <v>0</v>
      </c>
      <c r="G7" s="150">
        <f>'Соц.ком.к 7г ч1 К.г.'!J18</f>
        <v>0</v>
      </c>
      <c r="H7" s="150">
        <f>'Соц.ком.к 7г ч1 К.г.'!K18</f>
        <v>0</v>
      </c>
      <c r="I7" s="150">
        <f>'Соц.ком.к 7г ч1 К.г.'!L18</f>
        <v>0</v>
      </c>
      <c r="J7" s="150">
        <f>'Соц.ком.к 7г ч1 К.г.'!M18</f>
        <v>0</v>
      </c>
      <c r="K7" s="150">
        <f>'Соц.ком.к 7г ч1 К.г.'!N18</f>
        <v>0</v>
      </c>
      <c r="L7" s="150">
        <f>'Соц.ком.к 7г ч2 К.г.'!E18</f>
        <v>0</v>
      </c>
      <c r="M7" s="150">
        <f>'Соц.ком.к 7г ч2 К.г.'!F18</f>
        <v>0</v>
      </c>
      <c r="N7" s="150">
        <f>'Соц.ком.к 7г ч2 К.г.'!G18</f>
        <v>0</v>
      </c>
      <c r="O7" s="150">
        <f>'Соц.ком.к 7г ч2 К.г.'!H18</f>
        <v>0</v>
      </c>
      <c r="P7" s="150">
        <f>'Соц.ком.к 7г ч2 К.г.'!I18</f>
        <v>0</v>
      </c>
      <c r="Q7" s="150">
        <f>'Соц.ком.к 7г ч2 К.г.'!J18</f>
        <v>0</v>
      </c>
      <c r="R7" s="150">
        <f>'Соц.ком.к 7г ч2 К.г.'!K18</f>
        <v>0</v>
      </c>
      <c r="S7" s="150">
        <f>'Соц.ком. к 7г ч3 К.г.'!E18</f>
        <v>0</v>
      </c>
      <c r="T7" s="150">
        <f>'Соц.ком. к 7г ч3 К.г.'!F18</f>
        <v>0</v>
      </c>
      <c r="U7" s="150">
        <f>'Соц.ком. к 7г ч3 К.г.'!G18</f>
        <v>0</v>
      </c>
      <c r="V7" s="150">
        <f>'Соц.ком. к 7г ч3 К.г.'!H18</f>
        <v>0</v>
      </c>
      <c r="W7" s="150">
        <f>'Соц.ком. к 7г ч3 К.г.'!I18</f>
        <v>0</v>
      </c>
      <c r="X7" s="150">
        <f>'Соц.ком. к 7г ч3 К.г.'!J18</f>
        <v>0</v>
      </c>
      <c r="Y7" s="150">
        <f>'Соц.ком. к 7г ч3 К.г.'!K18</f>
        <v>0</v>
      </c>
      <c r="Z7" s="150">
        <f>'Соц.ком. к 7г ч3 К.г.'!L18</f>
        <v>0</v>
      </c>
      <c r="AA7" s="150">
        <f>'Соц.ком. к 7г ч4 К.г.'!E18</f>
        <v>0</v>
      </c>
      <c r="AB7" s="150">
        <f>'Соц.ком. к 7г ч4 К.г.'!F18</f>
        <v>0</v>
      </c>
      <c r="AC7" s="150">
        <f>'Соц.ком. к 7г ч4 К.г.'!G18</f>
        <v>0</v>
      </c>
      <c r="AD7" s="150">
        <f>'Соц.ком. к 7г ч4 К.г.'!H18</f>
        <v>0</v>
      </c>
      <c r="AE7" s="150">
        <f>'Соц.ком. к 7г ч4 К.г.'!I18</f>
        <v>0</v>
      </c>
      <c r="AF7" s="150">
        <f>'Реч.разв.к 7г ч1 К.г.'!E18</f>
        <v>0</v>
      </c>
      <c r="AG7" s="150">
        <f>'Реч.разв.к 7г ч1 К.г.'!F18</f>
        <v>0</v>
      </c>
      <c r="AH7" s="150">
        <f>'Реч.разв.к 7г ч1 К.г.'!G18</f>
        <v>0</v>
      </c>
      <c r="AI7" s="150">
        <f>'Реч.разв.к 7г ч1 К.г.'!H18</f>
        <v>0</v>
      </c>
      <c r="AJ7" s="150">
        <f>'Реч.разв.к 7г ч1 К.г.'!I18</f>
        <v>0</v>
      </c>
      <c r="AK7" s="150">
        <f>'Реч.разв.к 7г ч1 К.г.'!J18</f>
        <v>0</v>
      </c>
      <c r="AL7" s="150">
        <f>'Реч.разв.к 7г ч1 К.г.'!K18</f>
        <v>0</v>
      </c>
      <c r="AM7" s="150">
        <f>'Реч.разв.к 7г ч1 К.г.'!L18</f>
        <v>0</v>
      </c>
      <c r="AN7" s="150">
        <f>'Реч.разв.к 7г ч2 К.г. '!E18</f>
        <v>0</v>
      </c>
      <c r="AO7" s="150">
        <f>'Реч.разв.к 7г ч2 К.г. '!F18</f>
        <v>0</v>
      </c>
      <c r="AP7" s="150">
        <f>'Реч.разв.к 7г ч2 К.г. '!G18</f>
        <v>0</v>
      </c>
      <c r="AQ7" s="150">
        <f>'Реч.разв.к 7г ч2 К.г. '!H18</f>
        <v>0</v>
      </c>
      <c r="AR7" s="150">
        <f>'Реч.разв.к 7г ч2 К.г. '!I18</f>
        <v>0</v>
      </c>
      <c r="AS7" s="150">
        <f>'Реч.разв.к 7г ч2 К.г. '!J18</f>
        <v>0</v>
      </c>
      <c r="AT7" s="150">
        <f>'Реч.разв.к 7г ч2 К.г. '!K18</f>
        <v>0</v>
      </c>
      <c r="AU7" s="150">
        <f>'Реч.разв.к 7г ч2 К.г. '!L18</f>
        <v>0</v>
      </c>
      <c r="AV7" s="150">
        <f>'Реч.разв.к 7г ч2 К.г. '!M18</f>
        <v>0</v>
      </c>
      <c r="AW7" s="150">
        <f>'Реч.разв.к 7г ч3. К.г. '!E18</f>
        <v>0</v>
      </c>
      <c r="AX7" s="150">
        <f>'Реч.разв.к 7г ч3. К.г. '!F18</f>
        <v>0</v>
      </c>
      <c r="AY7" s="150">
        <f>'Реч.разв.к 7г ч3. К.г. '!G18</f>
        <v>0</v>
      </c>
      <c r="AZ7" s="150">
        <f>'Реч.разв.к 7г ч3. К.г. '!H18</f>
        <v>0</v>
      </c>
      <c r="BA7" s="150">
        <f>'Реч.разв.к 7г ч3. К.г. '!I18</f>
        <v>0</v>
      </c>
      <c r="BB7" s="150">
        <f>'Реч.разв.к 7г ч3. К.г. '!J18</f>
        <v>0</v>
      </c>
      <c r="BC7" s="150">
        <f>'Позн.разв. к 7г ч1. К.г. '!E19</f>
        <v>0</v>
      </c>
      <c r="BD7" s="150">
        <f>'Позн.разв. к 7г ч1. К.г. '!F19</f>
        <v>0</v>
      </c>
      <c r="BE7" s="150">
        <f>'Позн.разв. к 7г ч1. К.г. '!G19</f>
        <v>0</v>
      </c>
      <c r="BF7" s="150">
        <f>'Позн.разв. к 7г ч1. К.г. '!H19</f>
        <v>0</v>
      </c>
      <c r="BG7" s="150">
        <f>'Позн.разв. к 7г ч1. К.г. '!I19</f>
        <v>0</v>
      </c>
      <c r="BH7" s="150">
        <f>'Позн.разв. к 7г ч1. К.г. '!J19</f>
        <v>0</v>
      </c>
      <c r="BI7" s="150">
        <f>'Позн.разв. к 7г ч1. К.г. '!K19</f>
        <v>0</v>
      </c>
      <c r="BJ7" s="150">
        <f>'Позн.разв. к 7г ч1. К.г. '!L19</f>
        <v>0</v>
      </c>
      <c r="BK7" s="150">
        <f>'Позн.разв. к 7г ч1. К.г. '!M19</f>
        <v>0</v>
      </c>
      <c r="BL7" s="150">
        <f>'Позн.разв. к 7г ч2. К.г.'!E19</f>
        <v>0</v>
      </c>
      <c r="BM7" s="150">
        <f>'Позн.разв. к 7г ч2. К.г.'!F19</f>
        <v>0</v>
      </c>
      <c r="BN7" s="150">
        <f>'Позн.разв. к 7г ч2. К.г.'!G19</f>
        <v>0</v>
      </c>
      <c r="BO7" s="150">
        <f>'Позн.разв. к 7г ч2. К.г.'!H19</f>
        <v>0</v>
      </c>
      <c r="BP7" s="150">
        <f>'Позн.разв. к 7г ч2. К.г.'!I19</f>
        <v>0</v>
      </c>
      <c r="BQ7" s="150">
        <f>'Позн.разв. к 7г ч2. К.г.'!J19</f>
        <v>0</v>
      </c>
      <c r="BR7" s="150">
        <f>'Позн.разв. к 7г ч2. К.г.'!K19</f>
        <v>0</v>
      </c>
      <c r="BS7" s="150">
        <f>'Позн.разв. к 7г ч2. К.г.'!L19</f>
        <v>0</v>
      </c>
      <c r="BT7" s="150">
        <f>'Позн.разв. к 7г ч2. К.г.'!M19</f>
        <v>0</v>
      </c>
      <c r="BU7" s="150">
        <f>'Позн.разв. к 7г ч3. К.г. '!E19</f>
        <v>0</v>
      </c>
      <c r="BV7" s="150">
        <f>'Позн.разв. к 7г ч3. К.г. '!F19</f>
        <v>0</v>
      </c>
      <c r="BW7" s="150">
        <f>'Позн.разв. к 7г ч3. К.г. '!G19</f>
        <v>0</v>
      </c>
      <c r="BX7" s="150">
        <f>'Позн.разв. к 7г ч3. К.г. '!H19</f>
        <v>0</v>
      </c>
      <c r="BY7" s="150">
        <f>'Позн.разв. к 7г ч3. К.г. '!I19</f>
        <v>0</v>
      </c>
      <c r="BZ7" s="150">
        <f>'Позн.разв. к 7г ч3. К.г. '!J19</f>
        <v>0</v>
      </c>
      <c r="CA7" s="150">
        <f>'Позн.разв. к 7г ч3. К.г. '!K19</f>
        <v>0</v>
      </c>
      <c r="CB7" s="150">
        <f>'Позн.разв. к 7г ч3. К.г. '!L19</f>
        <v>0</v>
      </c>
      <c r="CC7" s="150">
        <f>'Позн.разв. к 7г ч3. К.г. '!M19</f>
        <v>0</v>
      </c>
      <c r="CD7" s="150">
        <f>'Позн.разв. к 7г ч3. К.г. '!N19</f>
        <v>0</v>
      </c>
      <c r="CE7" s="150">
        <f>'Позн.разв. к 7г ч3. К.г. '!O19</f>
        <v>0</v>
      </c>
      <c r="CF7" s="150">
        <f>'Позн.разв. к 7г ч3. К.г. '!P19</f>
        <v>0</v>
      </c>
      <c r="CG7" s="150">
        <f>'Позн.разв. к 7г ч3. К.г. '!Q19</f>
        <v>0</v>
      </c>
      <c r="CH7" s="150">
        <f>'Физ.разв. к 7г ч1. К.г. '!E19</f>
        <v>0</v>
      </c>
      <c r="CI7" s="150">
        <f>'Физ.разв. к 7г ч1. К.г. '!F19</f>
        <v>0</v>
      </c>
      <c r="CJ7" s="150">
        <f>'Физ.разв. к 7г ч1. К.г. '!G19</f>
        <v>0</v>
      </c>
      <c r="CK7" s="150">
        <f>'Физ.разв. к 7г ч1. К.г. '!H19</f>
        <v>0</v>
      </c>
      <c r="CL7" s="150">
        <f>'Физ.разв. к 7г ч1. К.г. '!I19</f>
        <v>0</v>
      </c>
      <c r="CM7" s="150">
        <f>'Физ.разв. к 7г ч1. К.г. '!J19</f>
        <v>0</v>
      </c>
      <c r="CN7" s="150">
        <f>'Физ.разв. к 7г ч1. К.г. '!K19</f>
        <v>0</v>
      </c>
      <c r="CO7" s="150">
        <f>'Физ.разв. к 7г ч1. К.г. '!L19</f>
        <v>0</v>
      </c>
      <c r="CP7" s="150">
        <f>'Физ.разв. к 7г ч1. К.г. '!M19</f>
        <v>0</v>
      </c>
      <c r="CQ7" s="150">
        <f>'Физ.разв. к 7г ч1. К.г. '!N19</f>
        <v>0</v>
      </c>
      <c r="CR7" s="150">
        <f>'Физ.разв. к 7г ч1. К.г. '!O19</f>
        <v>0</v>
      </c>
      <c r="CS7" s="150">
        <f>'Физ.разв. к 7г ч1. К.г. '!P19</f>
        <v>0</v>
      </c>
      <c r="CT7" s="150">
        <f>'Физ.разв. к 7г ч1. К.г. '!Q19</f>
        <v>0</v>
      </c>
      <c r="CU7" s="150">
        <f>'Физ.разв. к 7г ч1. К.г. '!R19</f>
        <v>0</v>
      </c>
      <c r="CV7" s="150">
        <f>'Физ.разв. к 7г ч1. К.г. '!S19</f>
        <v>0</v>
      </c>
      <c r="CW7" s="150">
        <f>'Физ.разв. к 7г ч1. К.г. '!T19</f>
        <v>0</v>
      </c>
      <c r="CX7" s="150">
        <f>'Физ.разв. к 7г ч1. К.г. '!U19</f>
        <v>0</v>
      </c>
      <c r="CY7" s="150">
        <f>'Физ.разв. к 7г ч1. К.г. '!V19</f>
        <v>0</v>
      </c>
      <c r="CZ7" s="150">
        <f>'Физ.разв. к 7г ч1. К.г. '!W19</f>
        <v>0</v>
      </c>
      <c r="DA7" s="150">
        <f>'Физ.разв. к 7г ч2. К.г.'!E20</f>
        <v>0</v>
      </c>
      <c r="DB7" s="150">
        <f>'Физ.разв. к 7г ч2. К.г.'!F20</f>
        <v>0</v>
      </c>
      <c r="DC7" s="150">
        <f>'Физ.разв. к 7г ч2. К.г.'!G20</f>
        <v>0</v>
      </c>
      <c r="DD7" s="150">
        <f>'Физ.разв. к 7г ч2. К.г.'!H20</f>
        <v>0</v>
      </c>
      <c r="DE7" s="150">
        <f>'Физ.разв. к 7г ч2. К.г.'!I20</f>
        <v>0</v>
      </c>
      <c r="DF7" s="150">
        <f>'Физ.разв. к 7г ч2. К.г.'!J20</f>
        <v>0</v>
      </c>
      <c r="DG7" s="150">
        <f>'Физ.разв. к 7г ч2. К.г.'!K20</f>
        <v>0</v>
      </c>
      <c r="DH7" s="150">
        <f>'Физ.разв. к 7г ч2. К.г.'!L20</f>
        <v>0</v>
      </c>
      <c r="DI7" s="150">
        <f>'Физ.разв. к 7г ч2. К.г.'!M20</f>
        <v>0</v>
      </c>
      <c r="DJ7" s="150">
        <f>'Физ.разв. к 7г ч2. К.г.'!N20</f>
        <v>0</v>
      </c>
      <c r="DK7" s="150">
        <f>'Физ.разв. к 7г ч2. К.г.'!O20</f>
        <v>0</v>
      </c>
      <c r="DL7" s="150">
        <f>'Физ.разв. к 7г ч2. К.г.'!P20</f>
        <v>0</v>
      </c>
      <c r="DM7" s="150">
        <f>'Физ.разв. к 7г ч2. К.г.'!Q20</f>
        <v>0</v>
      </c>
      <c r="DN7" s="150">
        <f>'Физ.разв. к 7г ч2. К.г.'!R20</f>
        <v>0</v>
      </c>
      <c r="DO7" s="150">
        <f>'Физ.разв. к 7г ч2. К.г.'!S20</f>
        <v>0</v>
      </c>
      <c r="DP7" s="150">
        <f>'Физ.разв. к 7г ч2. К.г.'!T20</f>
        <v>0</v>
      </c>
      <c r="DQ7" s="150">
        <f>'Физ.разв. к 7г ч3. К.г. '!E20</f>
        <v>0</v>
      </c>
      <c r="DR7" s="150">
        <f>'Физ.разв. к 7г ч3. К.г. '!F20</f>
        <v>0</v>
      </c>
      <c r="DS7" s="150">
        <f>'Физ.разв. к 7г ч3. К.г. '!G20</f>
        <v>0</v>
      </c>
      <c r="DT7" s="150">
        <f>'Физ.разв. к 7г ч3. К.г. '!H20</f>
        <v>0</v>
      </c>
      <c r="DU7" s="150">
        <f>'Физ.разв. к 7г ч3. К.г. '!I20</f>
        <v>0</v>
      </c>
      <c r="DV7" s="150">
        <f>'Физ.разв. к 7г ч3. К.г. '!J20</f>
        <v>0</v>
      </c>
      <c r="DW7" s="150">
        <f>'Физ.разв. к 7г ч3. К.г. '!K20</f>
        <v>0</v>
      </c>
      <c r="DX7" s="150">
        <f>'Физ.разв. к 7г ч3. К.г. '!L20</f>
        <v>0</v>
      </c>
      <c r="DY7" s="150">
        <f>'Физ.разв. к 7г ч3. К.г. '!M20</f>
        <v>0</v>
      </c>
      <c r="DZ7" s="150">
        <f>'Физ.разв. к 7г ч3. К.г. '!N20</f>
        <v>0</v>
      </c>
      <c r="EA7" s="150">
        <f>'Физ.разв. к 7г ч3. К.г. '!O20</f>
        <v>0</v>
      </c>
      <c r="EB7" s="150">
        <f>'Худ.эст.к 7г ч1. К.г. '!E19</f>
        <v>0</v>
      </c>
      <c r="EC7" s="150">
        <f>'Худ.эст.к 7г ч1. К.г. '!F19</f>
        <v>0</v>
      </c>
      <c r="ED7" s="150">
        <f>'Худ.эст.к 7г ч1. К.г. '!G19</f>
        <v>0</v>
      </c>
      <c r="EE7" s="150">
        <f>'Худ.эст.к 7г ч1. К.г. '!H19</f>
        <v>0</v>
      </c>
      <c r="EF7" s="150">
        <f>'Худ.эст.к 7г ч1. К.г. '!I19</f>
        <v>0</v>
      </c>
      <c r="EG7" s="150">
        <f>'Худ.эст.к 7г ч1. К.г. '!J19</f>
        <v>0</v>
      </c>
      <c r="EH7" s="150">
        <f>'Худ.эст.к 7г ч1. К.г. '!K19</f>
        <v>0</v>
      </c>
      <c r="EI7" s="150">
        <f>'Худ.эст.к 7г ч1. К.г. '!L19</f>
        <v>0</v>
      </c>
      <c r="EJ7" s="150">
        <f>'Худ.эст.к 7г ч1. К.г. '!M19</f>
        <v>0</v>
      </c>
      <c r="EK7" s="150">
        <f>'Худ.эст.к 7г ч1. К.г. '!N19</f>
        <v>0</v>
      </c>
      <c r="EL7" s="150">
        <f>'Худ.эст.к 7г ч1. К.г. '!O19</f>
        <v>0</v>
      </c>
      <c r="EM7" s="150">
        <f>'Худ.эст.к 7г ч1. К.г. '!P19</f>
        <v>0</v>
      </c>
      <c r="EN7" s="150">
        <f>'Худ.эст.к 7г ч1. К.г. '!Q19</f>
        <v>0</v>
      </c>
      <c r="EO7" s="150">
        <f>'Худ.эст.к 7г ч2. К.г. '!E19</f>
        <v>0</v>
      </c>
      <c r="EP7" s="150">
        <f>'Худ.эст.к 7г ч2. К.г. '!F19</f>
        <v>0</v>
      </c>
      <c r="EQ7" s="150">
        <f>'Худ.эст.к 7г ч2. К.г. '!G19</f>
        <v>0</v>
      </c>
      <c r="ER7" s="150">
        <f>'Худ.эст.к 7г ч2. К.г. '!H19</f>
        <v>0</v>
      </c>
      <c r="ES7" s="150">
        <f>'Худ.эст.к 7г ч2. К.г. '!I19</f>
        <v>0</v>
      </c>
      <c r="ET7" s="150">
        <f>'Худ.эст.к 7г ч2. К.г. '!J19</f>
        <v>0</v>
      </c>
      <c r="EU7" s="150">
        <f>'Худ.эст.к 7г ч2. К.г. '!K19</f>
        <v>0</v>
      </c>
      <c r="EV7" s="150">
        <f>'Худ.эст.к 7г ч2. К.г. '!L19</f>
        <v>0</v>
      </c>
      <c r="EW7" s="150">
        <f>'Худ.эст.к 7г ч2. К.г. '!M19</f>
        <v>0</v>
      </c>
      <c r="EX7" s="150">
        <f>'Худ.эст.к 7г ч2. К.г. '!N19</f>
        <v>0</v>
      </c>
      <c r="EY7" s="150">
        <f>'Худ.эст.к 7г ч2. К.г. '!O19</f>
        <v>0</v>
      </c>
      <c r="EZ7" s="150">
        <f>'Худ.эст.к 7г ч2. К.г. '!P19</f>
        <v>0</v>
      </c>
      <c r="FA7" s="150">
        <f>'Худ.эст.к 7г ч2. К.г. '!Q19</f>
        <v>0</v>
      </c>
      <c r="FB7" s="150">
        <f>'Худ.эст.к 7г ч3. К.г. '!E19</f>
        <v>0</v>
      </c>
      <c r="FC7" s="150">
        <f>'Худ.эст.к 7г ч3. К.г. '!F19</f>
        <v>0</v>
      </c>
      <c r="FD7" s="150">
        <f>'Худ.эст.к 7г ч3. К.г. '!G19</f>
        <v>0</v>
      </c>
      <c r="FE7" s="150">
        <f>'Худ.эст.к 7г ч3. К.г. '!H19</f>
        <v>0</v>
      </c>
      <c r="FF7" s="150">
        <f>'Худ.эст.к 7г ч3. К.г. '!I19</f>
        <v>0</v>
      </c>
      <c r="FG7" s="150">
        <f>'Худ.эст.к 7г ч3. К.г. '!J19</f>
        <v>0</v>
      </c>
      <c r="FH7" s="150">
        <f>'Худ.эст.к 7г ч3. К.г. '!K19</f>
        <v>0</v>
      </c>
      <c r="FI7" s="150">
        <f>'Худ.эст.к 7г ч3. К.г. '!L19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37" priority="1" operator="between">
      <formula>1.8</formula>
      <formula>2</formula>
    </cfRule>
    <cfRule type="cellIs" dxfId="136" priority="2" operator="between">
      <formula>1</formula>
      <formula>1.7</formula>
    </cfRule>
    <cfRule type="cellIs" dxfId="135" priority="3" operator="between">
      <formula>0</formula>
      <formula>0.9</formula>
    </cfRule>
  </conditionalFormatting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1.906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Список!B12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Н.г.'!E19</f>
        <v>0</v>
      </c>
      <c r="C6" s="150">
        <f>'Соц.ком.к 7г ч1 Н.г.'!F19</f>
        <v>0</v>
      </c>
      <c r="D6" s="150">
        <f>'Соц.ком.к 7г ч1 Н.г.'!G19</f>
        <v>0</v>
      </c>
      <c r="E6" s="150">
        <f>'Соц.ком.к 7г ч1 Н.г.'!H19</f>
        <v>0</v>
      </c>
      <c r="F6" s="150">
        <f>'Соц.ком.к 7г ч1 Н.г.'!I19</f>
        <v>0</v>
      </c>
      <c r="G6" s="150">
        <f>'Соц.ком.к 7г ч1 Н.г.'!J19</f>
        <v>0</v>
      </c>
      <c r="H6" s="150">
        <f>'Соц.ком.к 7г ч1 Н.г.'!K19</f>
        <v>0</v>
      </c>
      <c r="I6" s="150">
        <f>'Соц.ком.к 7г ч1 Н.г.'!L19</f>
        <v>0</v>
      </c>
      <c r="J6" s="150">
        <f>'Соц.ком.к 7г ч1 Н.г.'!M19</f>
        <v>0</v>
      </c>
      <c r="K6" s="150">
        <f>'Соц.ком.к 7г ч1 Н.г.'!N19</f>
        <v>0</v>
      </c>
      <c r="L6" s="150">
        <f>'Соц.ком.к 7г ч2 Н.г.'!E19</f>
        <v>0</v>
      </c>
      <c r="M6" s="150">
        <f>'Соц.ком.к 7г ч2 Н.г.'!F19</f>
        <v>0</v>
      </c>
      <c r="N6" s="150">
        <f>'Соц.ком.к 7г ч2 Н.г.'!G19</f>
        <v>0</v>
      </c>
      <c r="O6" s="150">
        <f>'Соц.ком.к 7г ч2 Н.г.'!H19</f>
        <v>0</v>
      </c>
      <c r="P6" s="150">
        <f>'Соц.ком.к 7г ч2 Н.г.'!I19</f>
        <v>0</v>
      </c>
      <c r="Q6" s="150">
        <f>'Соц.ком.к 7г ч2 Н.г.'!J19</f>
        <v>0</v>
      </c>
      <c r="R6" s="150">
        <f>'Соц.ком.к 7г ч2 Н.г.'!K19</f>
        <v>0</v>
      </c>
      <c r="S6" s="150">
        <f>'Соц.ком. к 7г ч3 Н.г.'!E19</f>
        <v>0</v>
      </c>
      <c r="T6" s="150">
        <f>'Соц.ком. к 7г ч3 Н.г.'!F19</f>
        <v>0</v>
      </c>
      <c r="U6" s="150">
        <f>'Соц.ком. к 7г ч3 Н.г.'!G19</f>
        <v>0</v>
      </c>
      <c r="V6" s="150">
        <f>'Соц.ком. к 7г ч3 Н.г.'!H19</f>
        <v>0</v>
      </c>
      <c r="W6" s="150">
        <f>'Соц.ком. к 7г ч3 Н.г.'!I19</f>
        <v>0</v>
      </c>
      <c r="X6" s="150">
        <f>'Соц.ком. к 7г ч3 Н.г.'!J19</f>
        <v>0</v>
      </c>
      <c r="Y6" s="150">
        <f>'Соц.ком. к 7г ч3 Н.г.'!K19</f>
        <v>0</v>
      </c>
      <c r="Z6" s="150">
        <f>'Соц.ком. к 7г ч3 Н.г.'!L19</f>
        <v>0</v>
      </c>
      <c r="AA6" s="150">
        <f>'Соц.ком. к 7г ч4 Н.г.'!E19</f>
        <v>0</v>
      </c>
      <c r="AB6" s="150">
        <f>'Соц.ком. к 7г ч4 Н.г.'!F19</f>
        <v>0</v>
      </c>
      <c r="AC6" s="150">
        <f>'Соц.ком. к 7г ч4 Н.г.'!G19</f>
        <v>0</v>
      </c>
      <c r="AD6" s="150">
        <f>'Соц.ком. к 7г ч4 Н.г.'!H19</f>
        <v>0</v>
      </c>
      <c r="AE6" s="150">
        <f>'Соц.ком. к 7г ч4 Н.г.'!I19</f>
        <v>0</v>
      </c>
      <c r="AF6" s="150">
        <f>'Реч.разв.к 7г ч1 Н.г.'!E19</f>
        <v>0</v>
      </c>
      <c r="AG6" s="150">
        <f>'Реч.разв.к 7г ч1 Н.г.'!F19</f>
        <v>0</v>
      </c>
      <c r="AH6" s="150">
        <f>'Реч.разв.к 7г ч1 Н.г.'!G19</f>
        <v>0</v>
      </c>
      <c r="AI6" s="150">
        <f>'Реч.разв.к 7г ч1 Н.г.'!H19</f>
        <v>0</v>
      </c>
      <c r="AJ6" s="150">
        <f>'Реч.разв.к 7г ч1 Н.г.'!I19</f>
        <v>0</v>
      </c>
      <c r="AK6" s="150">
        <f>'Реч.разв.к 7г ч1 Н.г.'!J19</f>
        <v>0</v>
      </c>
      <c r="AL6" s="150">
        <f>'Реч.разв.к 7г ч1 Н.г.'!K19</f>
        <v>0</v>
      </c>
      <c r="AM6" s="150">
        <f>'Реч.разв.к 7г ч1 Н.г.'!L19</f>
        <v>0</v>
      </c>
      <c r="AN6" s="150">
        <f>'Реч.разв.к 7г ч2 Н.г.'!E19</f>
        <v>0</v>
      </c>
      <c r="AO6" s="150">
        <f>'Реч.разв.к 7г ч2 Н.г.'!F19</f>
        <v>0</v>
      </c>
      <c r="AP6" s="150">
        <f>'Реч.разв.к 7г ч2 Н.г.'!G19</f>
        <v>0</v>
      </c>
      <c r="AQ6" s="150">
        <f>'Реч.разв.к 7г ч2 Н.г.'!H19</f>
        <v>0</v>
      </c>
      <c r="AR6" s="150">
        <f>'Реч.разв.к 7г ч2 Н.г.'!I19</f>
        <v>0</v>
      </c>
      <c r="AS6" s="150">
        <f>'Реч.разв.к 7г ч2 Н.г.'!J19</f>
        <v>0</v>
      </c>
      <c r="AT6" s="150">
        <f>'Реч.разв.к 7г ч2 Н.г.'!K19</f>
        <v>0</v>
      </c>
      <c r="AU6" s="150">
        <f>'Реч.разв.к 7г ч2 Н.г.'!L19</f>
        <v>0</v>
      </c>
      <c r="AV6" s="150">
        <f>'Реч.разв.к 7г ч2 Н.г.'!M19</f>
        <v>0</v>
      </c>
      <c r="AW6" s="150">
        <f>'Реч.разв.к 7г ч3. Н.г.'!E19</f>
        <v>0</v>
      </c>
      <c r="AX6" s="150">
        <f>'Реч.разв.к 7г ч3. Н.г.'!F19</f>
        <v>0</v>
      </c>
      <c r="AY6" s="150">
        <f>'Реч.разв.к 7г ч3. Н.г.'!G19</f>
        <v>0</v>
      </c>
      <c r="AZ6" s="150">
        <f>'Реч.разв.к 7г ч3. Н.г.'!H19</f>
        <v>0</v>
      </c>
      <c r="BA6" s="150">
        <f>'Реч.разв.к 7г ч3. Н.г.'!I19</f>
        <v>0</v>
      </c>
      <c r="BB6" s="150">
        <f>'Реч.разв.к 7г ч3. Н.г.'!J19</f>
        <v>0</v>
      </c>
      <c r="BC6" s="150">
        <f>'Позн.разв. к 7г ч1. Н.г.'!E20</f>
        <v>0</v>
      </c>
      <c r="BD6" s="150">
        <f>'Позн.разв. к 7г ч1. Н.г.'!F20</f>
        <v>0</v>
      </c>
      <c r="BE6" s="150">
        <f>'Позн.разв. к 7г ч1. Н.г.'!G20</f>
        <v>0</v>
      </c>
      <c r="BF6" s="150">
        <f>'Позн.разв. к 7г ч1. Н.г.'!H20</f>
        <v>0</v>
      </c>
      <c r="BG6" s="150">
        <f>'Позн.разв. к 7г ч1. Н.г.'!I20</f>
        <v>0</v>
      </c>
      <c r="BH6" s="150">
        <f>'Позн.разв. к 7г ч1. Н.г.'!J20</f>
        <v>0</v>
      </c>
      <c r="BI6" s="150">
        <f>'Позн.разв. к 7г ч1. Н.г.'!K20</f>
        <v>0</v>
      </c>
      <c r="BJ6" s="150">
        <f>'Позн.разв. к 7г ч1. Н.г.'!L20</f>
        <v>0</v>
      </c>
      <c r="BK6" s="150">
        <f>'Позн.разв. к 7г ч1. Н.г.'!M20</f>
        <v>0</v>
      </c>
      <c r="BL6" s="150">
        <f>'Позн.разв. к 7г ч2. Н.г.'!E20</f>
        <v>0</v>
      </c>
      <c r="BM6" s="150">
        <f>'Позн.разв. к 7г ч2. Н.г.'!F20</f>
        <v>0</v>
      </c>
      <c r="BN6" s="150">
        <f>'Позн.разв. к 7г ч2. Н.г.'!G20</f>
        <v>0</v>
      </c>
      <c r="BO6" s="150">
        <f>'Позн.разв. к 7г ч2. Н.г.'!H20</f>
        <v>0</v>
      </c>
      <c r="BP6" s="150">
        <f>'Позн.разв. к 7г ч2. Н.г.'!I20</f>
        <v>0</v>
      </c>
      <c r="BQ6" s="150">
        <f>'Позн.разв. к 7г ч2. Н.г.'!J20</f>
        <v>0</v>
      </c>
      <c r="BR6" s="150">
        <f>'Позн.разв. к 7г ч2. Н.г.'!K20</f>
        <v>0</v>
      </c>
      <c r="BS6" s="150">
        <f>'Позн.разв. к 7г ч2. Н.г.'!L20</f>
        <v>0</v>
      </c>
      <c r="BT6" s="150">
        <f>'Позн.разв. к 7г ч2. Н.г.'!M20</f>
        <v>0</v>
      </c>
      <c r="BU6" s="150">
        <f>'Позн.разв. к 7г ч3. Н.г.'!E20</f>
        <v>0</v>
      </c>
      <c r="BV6" s="150">
        <f>'Позн.разв. к 7г ч3. Н.г.'!F20</f>
        <v>0</v>
      </c>
      <c r="BW6" s="150">
        <f>'Позн.разв. к 7г ч3. Н.г.'!G20</f>
        <v>0</v>
      </c>
      <c r="BX6" s="150">
        <f>'Позн.разв. к 7г ч3. Н.г.'!H20</f>
        <v>0</v>
      </c>
      <c r="BY6" s="150">
        <f>'Позн.разв. к 7г ч3. Н.г.'!I20</f>
        <v>0</v>
      </c>
      <c r="BZ6" s="150">
        <f>'Позн.разв. к 7г ч3. Н.г.'!J20</f>
        <v>0</v>
      </c>
      <c r="CA6" s="150">
        <f>'Позн.разв. к 7г ч3. Н.г.'!K20</f>
        <v>0</v>
      </c>
      <c r="CB6" s="150">
        <f>'Позн.разв. к 7г ч3. Н.г.'!L20</f>
        <v>0</v>
      </c>
      <c r="CC6" s="150">
        <f>'Позн.разв. к 7г ч3. Н.г.'!M20</f>
        <v>0</v>
      </c>
      <c r="CD6" s="150">
        <f>'Позн.разв. к 7г ч3. Н.г.'!N20</f>
        <v>0</v>
      </c>
      <c r="CE6" s="150">
        <f>'Позн.разв. к 7г ч3. Н.г.'!O20</f>
        <v>0</v>
      </c>
      <c r="CF6" s="150">
        <f>'Позн.разв. к 7г ч3. Н.г.'!P20</f>
        <v>0</v>
      </c>
      <c r="CG6" s="150">
        <f>'Позн.разв. к 7г ч3. Н.г.'!Q20</f>
        <v>0</v>
      </c>
      <c r="CH6" s="150">
        <f>'Физ.разв. к 7г ч1. Н.г.'!E20</f>
        <v>0</v>
      </c>
      <c r="CI6" s="150">
        <f>'Физ.разв. к 7г ч1. Н.г.'!F20</f>
        <v>0</v>
      </c>
      <c r="CJ6" s="150">
        <f>'Физ.разв. к 7г ч1. Н.г.'!G20</f>
        <v>0</v>
      </c>
      <c r="CK6" s="150">
        <f>'Физ.разв. к 7г ч1. Н.г.'!H20</f>
        <v>0</v>
      </c>
      <c r="CL6" s="150">
        <f>'Физ.разв. к 7г ч1. Н.г.'!I20</f>
        <v>0</v>
      </c>
      <c r="CM6" s="150">
        <f>'Физ.разв. к 7г ч1. Н.г.'!J20</f>
        <v>0</v>
      </c>
      <c r="CN6" s="150">
        <f>'Физ.разв. к 7г ч1. Н.г.'!K20</f>
        <v>0</v>
      </c>
      <c r="CO6" s="150">
        <f>'Физ.разв. к 7г ч1. Н.г.'!L20</f>
        <v>0</v>
      </c>
      <c r="CP6" s="150">
        <f>'Физ.разв. к 7г ч1. Н.г.'!M20</f>
        <v>0</v>
      </c>
      <c r="CQ6" s="150">
        <f>'Физ.разв. к 7г ч1. Н.г.'!N20</f>
        <v>0</v>
      </c>
      <c r="CR6" s="150">
        <f>'Физ.разв. к 7г ч1. Н.г.'!O20</f>
        <v>0</v>
      </c>
      <c r="CS6" s="150">
        <f>'Физ.разв. к 7г ч1. Н.г.'!P20</f>
        <v>0</v>
      </c>
      <c r="CT6" s="150">
        <f>'Физ.разв. к 7г ч1. Н.г.'!Q20</f>
        <v>0</v>
      </c>
      <c r="CU6" s="150">
        <f>'Физ.разв. к 7г ч1. Н.г.'!R20</f>
        <v>0</v>
      </c>
      <c r="CV6" s="150">
        <f>'Физ.разв. к 7г ч1. Н.г.'!S20</f>
        <v>0</v>
      </c>
      <c r="CW6" s="150">
        <f>'Физ.разв. к 7г ч1. Н.г.'!T20</f>
        <v>0</v>
      </c>
      <c r="CX6" s="150">
        <f>'Физ.разв. к 7г ч1. Н.г.'!U20</f>
        <v>0</v>
      </c>
      <c r="CY6" s="150">
        <f>'Физ.разв. к 7г ч1. Н.г.'!V20</f>
        <v>0</v>
      </c>
      <c r="CZ6" s="150">
        <f>'Физ.разв. к 7г ч1. Н.г.'!W20</f>
        <v>0</v>
      </c>
      <c r="DA6" s="150">
        <f>'Физ.разв. к 7г ч2. Н.г.'!E21</f>
        <v>0</v>
      </c>
      <c r="DB6" s="150">
        <f>'Физ.разв. к 7г ч2. Н.г.'!F21</f>
        <v>0</v>
      </c>
      <c r="DC6" s="150">
        <f>'Физ.разв. к 7г ч2. Н.г.'!G21</f>
        <v>0</v>
      </c>
      <c r="DD6" s="150">
        <f>'Физ.разв. к 7г ч2. Н.г.'!H21</f>
        <v>0</v>
      </c>
      <c r="DE6" s="150">
        <f>'Физ.разв. к 7г ч2. Н.г.'!I21</f>
        <v>0</v>
      </c>
      <c r="DF6" s="150">
        <f>'Физ.разв. к 7г ч2. Н.г.'!J21</f>
        <v>0</v>
      </c>
      <c r="DG6" s="150">
        <f>'Физ.разв. к 7г ч2. Н.г.'!K21</f>
        <v>0</v>
      </c>
      <c r="DH6" s="150">
        <f>'Физ.разв. к 7г ч2. Н.г.'!L21</f>
        <v>0</v>
      </c>
      <c r="DI6" s="150">
        <f>'Физ.разв. к 7г ч2. Н.г.'!M21</f>
        <v>0</v>
      </c>
      <c r="DJ6" s="150">
        <f>'Физ.разв. к 7г ч2. Н.г.'!N21</f>
        <v>0</v>
      </c>
      <c r="DK6" s="150">
        <f>'Физ.разв. к 7г ч2. Н.г.'!O21</f>
        <v>0</v>
      </c>
      <c r="DL6" s="150">
        <f>'Физ.разв. к 7г ч2. Н.г.'!P21</f>
        <v>0</v>
      </c>
      <c r="DM6" s="150">
        <f>'Физ.разв. к 7г ч2. Н.г.'!Q21</f>
        <v>0</v>
      </c>
      <c r="DN6" s="150">
        <f>'Физ.разв. к 7г ч2. Н.г.'!R21</f>
        <v>0</v>
      </c>
      <c r="DO6" s="150">
        <f>'Физ.разв. к 7г ч2. Н.г.'!S21</f>
        <v>0</v>
      </c>
      <c r="DP6" s="150">
        <f>'Физ.разв. к 7г ч2. Н.г.'!T21</f>
        <v>0</v>
      </c>
      <c r="DQ6" s="150">
        <f>'Физ.разв. к 7г ч3. Н.г.'!E21</f>
        <v>0</v>
      </c>
      <c r="DR6" s="150">
        <f>'Физ.разв. к 7г ч3. Н.г.'!F21</f>
        <v>0</v>
      </c>
      <c r="DS6" s="150">
        <f>'Физ.разв. к 7г ч3. Н.г.'!G21</f>
        <v>0</v>
      </c>
      <c r="DT6" s="150">
        <f>'Физ.разв. к 7г ч3. Н.г.'!H21</f>
        <v>0</v>
      </c>
      <c r="DU6" s="150">
        <f>'Физ.разв. к 7г ч3. Н.г.'!I21</f>
        <v>0</v>
      </c>
      <c r="DV6" s="150">
        <f>'Физ.разв. к 7г ч3. Н.г.'!J21</f>
        <v>0</v>
      </c>
      <c r="DW6" s="150">
        <f>'Физ.разв. к 7г ч3. Н.г.'!K21</f>
        <v>0</v>
      </c>
      <c r="DX6" s="150">
        <f>'Физ.разв. к 7г ч3. Н.г.'!L21</f>
        <v>0</v>
      </c>
      <c r="DY6" s="150">
        <f>'Физ.разв. к 7г ч3. Н.г.'!M21</f>
        <v>0</v>
      </c>
      <c r="DZ6" s="150">
        <f>'Физ.разв. к 7г ч3. Н.г.'!N21</f>
        <v>0</v>
      </c>
      <c r="EA6" s="150">
        <f>'Физ.разв. к 7г ч3. Н.г.'!O21</f>
        <v>0</v>
      </c>
      <c r="EB6" s="150">
        <f>'Худ.эст.к 7г ч1. Н.г.'!E20</f>
        <v>0</v>
      </c>
      <c r="EC6" s="150">
        <f>'Худ.эст.к 7г ч1. Н.г.'!F20</f>
        <v>0</v>
      </c>
      <c r="ED6" s="150">
        <f>'Худ.эст.к 7г ч1. Н.г.'!G20</f>
        <v>0</v>
      </c>
      <c r="EE6" s="150">
        <f>'Худ.эст.к 7г ч1. Н.г.'!H20</f>
        <v>0</v>
      </c>
      <c r="EF6" s="150">
        <f>'Худ.эст.к 7г ч1. Н.г.'!I20</f>
        <v>0</v>
      </c>
      <c r="EG6" s="150">
        <f>'Худ.эст.к 7г ч1. Н.г.'!J20</f>
        <v>0</v>
      </c>
      <c r="EH6" s="150">
        <f>'Худ.эст.к 7г ч1. Н.г.'!K20</f>
        <v>0</v>
      </c>
      <c r="EI6" s="150">
        <f>'Худ.эст.к 7г ч1. Н.г.'!L20</f>
        <v>0</v>
      </c>
      <c r="EJ6" s="150">
        <f>'Худ.эст.к 7г ч1. Н.г.'!M20</f>
        <v>0</v>
      </c>
      <c r="EK6" s="150">
        <f>'Худ.эст.к 7г ч1. Н.г.'!N20</f>
        <v>0</v>
      </c>
      <c r="EL6" s="150">
        <f>'Худ.эст.к 7г ч1. Н.г.'!O20</f>
        <v>0</v>
      </c>
      <c r="EM6" s="150">
        <f>'Худ.эст.к 7г ч1. Н.г.'!P20</f>
        <v>0</v>
      </c>
      <c r="EN6" s="150">
        <f>'Худ.эст.к 7г ч1. Н.г.'!Q20</f>
        <v>0</v>
      </c>
      <c r="EO6" s="150">
        <f>'Худ.эст.к 7г ч2. Н.г.'!E20</f>
        <v>0</v>
      </c>
      <c r="EP6" s="150">
        <f>'Худ.эст.к 7г ч2. Н.г.'!F20</f>
        <v>0</v>
      </c>
      <c r="EQ6" s="150">
        <f>'Худ.эст.к 7г ч2. Н.г.'!G20</f>
        <v>0</v>
      </c>
      <c r="ER6" s="150">
        <f>'Худ.эст.к 7г ч2. Н.г.'!H20</f>
        <v>0</v>
      </c>
      <c r="ES6" s="150">
        <f>'Худ.эст.к 7г ч2. Н.г.'!I20</f>
        <v>0</v>
      </c>
      <c r="ET6" s="150">
        <f>'Худ.эст.к 7г ч2. Н.г.'!J20</f>
        <v>0</v>
      </c>
      <c r="EU6" s="150">
        <f>'Худ.эст.к 7г ч2. Н.г.'!K20</f>
        <v>0</v>
      </c>
      <c r="EV6" s="150">
        <f>'Худ.эст.к 7г ч2. Н.г.'!L20</f>
        <v>0</v>
      </c>
      <c r="EW6" s="150">
        <f>'Худ.эст.к 7г ч2. Н.г.'!M20</f>
        <v>0</v>
      </c>
      <c r="EX6" s="150">
        <f>'Худ.эст.к 7г ч2. Н.г.'!N20</f>
        <v>0</v>
      </c>
      <c r="EY6" s="150">
        <f>'Худ.эст.к 7г ч2. Н.г.'!O20</f>
        <v>0</v>
      </c>
      <c r="EZ6" s="150">
        <f>'Худ.эст.к 7г ч2. Н.г.'!P20</f>
        <v>0</v>
      </c>
      <c r="FA6" s="150">
        <f>'Худ.эст.к 7г ч2. Н.г.'!Q20</f>
        <v>0</v>
      </c>
      <c r="FB6" s="150">
        <f>'Худ.эст.к 7г ч3. Н.г.'!E20</f>
        <v>0</v>
      </c>
      <c r="FC6" s="150">
        <f>'Худ.эст.к 7г ч3. Н.г.'!F20</f>
        <v>0</v>
      </c>
      <c r="FD6" s="150">
        <f>'Худ.эст.к 7г ч3. Н.г.'!G20</f>
        <v>0</v>
      </c>
      <c r="FE6" s="150">
        <f>'Худ.эст.к 7г ч3. Н.г.'!H20</f>
        <v>0</v>
      </c>
      <c r="FF6" s="150">
        <f>'Худ.эст.к 7г ч3. Н.г.'!I20</f>
        <v>0</v>
      </c>
      <c r="FG6" s="150">
        <f>'Худ.эст.к 7г ч3. Н.г.'!J20</f>
        <v>0</v>
      </c>
      <c r="FH6" s="150">
        <f>'Худ.эст.к 7г ч3. Н.г.'!K20</f>
        <v>0</v>
      </c>
      <c r="FI6" s="150">
        <f>'Худ.эст.к 7г ч3. Н.г.'!L20</f>
        <v>0</v>
      </c>
    </row>
    <row r="7" spans="1:165">
      <c r="A7" s="12" t="s">
        <v>277</v>
      </c>
      <c r="B7" s="150">
        <f>'Соц.ком.к 7г ч1 К.г.'!E19</f>
        <v>0</v>
      </c>
      <c r="C7" s="150">
        <f>'Соц.ком.к 7г ч1 К.г.'!F19</f>
        <v>0</v>
      </c>
      <c r="D7" s="150">
        <f>'Соц.ком.к 7г ч1 К.г.'!G19</f>
        <v>0</v>
      </c>
      <c r="E7" s="150">
        <f>'Соц.ком.к 7г ч1 К.г.'!H19</f>
        <v>0</v>
      </c>
      <c r="F7" s="150">
        <f>'Соц.ком.к 7г ч1 К.г.'!I19</f>
        <v>0</v>
      </c>
      <c r="G7" s="150">
        <f>'Соц.ком.к 7г ч1 К.г.'!J19</f>
        <v>0</v>
      </c>
      <c r="H7" s="150">
        <f>'Соц.ком.к 7г ч1 К.г.'!K19</f>
        <v>0</v>
      </c>
      <c r="I7" s="150">
        <f>'Соц.ком.к 7г ч1 К.г.'!L19</f>
        <v>0</v>
      </c>
      <c r="J7" s="150">
        <f>'Соц.ком.к 7г ч1 К.г.'!M19</f>
        <v>0</v>
      </c>
      <c r="K7" s="150">
        <f>'Соц.ком.к 7г ч1 К.г.'!N19</f>
        <v>0</v>
      </c>
      <c r="L7" s="150">
        <f>'Соц.ком.к 7г ч2 К.г.'!E19</f>
        <v>0</v>
      </c>
      <c r="M7" s="150">
        <f>'Соц.ком.к 7г ч2 К.г.'!F19</f>
        <v>0</v>
      </c>
      <c r="N7" s="150">
        <f>'Соц.ком.к 7г ч2 К.г.'!G19</f>
        <v>0</v>
      </c>
      <c r="O7" s="150">
        <f>'Соц.ком.к 7г ч2 К.г.'!H19</f>
        <v>0</v>
      </c>
      <c r="P7" s="150">
        <f>'Соц.ком.к 7г ч2 К.г.'!I19</f>
        <v>0</v>
      </c>
      <c r="Q7" s="150">
        <f>'Соц.ком.к 7г ч2 К.г.'!J19</f>
        <v>0</v>
      </c>
      <c r="R7" s="150">
        <f>'Соц.ком.к 7г ч2 К.г.'!K19</f>
        <v>0</v>
      </c>
      <c r="S7" s="150">
        <f>'Соц.ком. к 7г ч3 К.г.'!E19</f>
        <v>0</v>
      </c>
      <c r="T7" s="150">
        <f>'Соц.ком. к 7г ч3 К.г.'!F19</f>
        <v>0</v>
      </c>
      <c r="U7" s="150">
        <f>'Соц.ком. к 7г ч3 К.г.'!G19</f>
        <v>0</v>
      </c>
      <c r="V7" s="150">
        <f>'Соц.ком. к 7г ч3 К.г.'!H19</f>
        <v>0</v>
      </c>
      <c r="W7" s="150">
        <f>'Соц.ком. к 7г ч3 К.г.'!I19</f>
        <v>0</v>
      </c>
      <c r="X7" s="150">
        <f>'Соц.ком. к 7г ч3 К.г.'!J19</f>
        <v>0</v>
      </c>
      <c r="Y7" s="150">
        <f>'Соц.ком. к 7г ч3 К.г.'!K19</f>
        <v>0</v>
      </c>
      <c r="Z7" s="150">
        <f>'Соц.ком. к 7г ч3 К.г.'!L19</f>
        <v>0</v>
      </c>
      <c r="AA7" s="150">
        <f>'Соц.ком. к 7г ч4 К.г.'!E19</f>
        <v>0</v>
      </c>
      <c r="AB7" s="150">
        <f>'Соц.ком. к 7г ч4 К.г.'!F19</f>
        <v>0</v>
      </c>
      <c r="AC7" s="150">
        <f>'Соц.ком. к 7г ч4 К.г.'!G19</f>
        <v>0</v>
      </c>
      <c r="AD7" s="150">
        <f>'Соц.ком. к 7г ч4 К.г.'!H19</f>
        <v>0</v>
      </c>
      <c r="AE7" s="150">
        <f>'Соц.ком. к 7г ч4 К.г.'!I19</f>
        <v>0</v>
      </c>
      <c r="AF7" s="150">
        <f>'Реч.разв.к 7г ч1 К.г.'!E19</f>
        <v>0</v>
      </c>
      <c r="AG7" s="150">
        <f>'Реч.разв.к 7г ч1 К.г.'!F19</f>
        <v>0</v>
      </c>
      <c r="AH7" s="150">
        <f>'Реч.разв.к 7г ч1 К.г.'!G19</f>
        <v>0</v>
      </c>
      <c r="AI7" s="150">
        <f>'Реч.разв.к 7г ч1 К.г.'!H19</f>
        <v>0</v>
      </c>
      <c r="AJ7" s="150">
        <f>'Реч.разв.к 7г ч1 К.г.'!I19</f>
        <v>0</v>
      </c>
      <c r="AK7" s="150">
        <f>'Реч.разв.к 7г ч1 К.г.'!J19</f>
        <v>0</v>
      </c>
      <c r="AL7" s="150">
        <f>'Реч.разв.к 7г ч1 К.г.'!K19</f>
        <v>0</v>
      </c>
      <c r="AM7" s="150">
        <f>'Реч.разв.к 7г ч1 К.г.'!L19</f>
        <v>0</v>
      </c>
      <c r="AN7" s="150">
        <f>'Реч.разв.к 7г ч2 К.г. '!E19</f>
        <v>0</v>
      </c>
      <c r="AO7" s="150">
        <f>'Реч.разв.к 7г ч2 К.г. '!F19</f>
        <v>0</v>
      </c>
      <c r="AP7" s="150">
        <f>'Реч.разв.к 7г ч2 К.г. '!G19</f>
        <v>0</v>
      </c>
      <c r="AQ7" s="150">
        <f>'Реч.разв.к 7г ч2 К.г. '!H19</f>
        <v>0</v>
      </c>
      <c r="AR7" s="150">
        <f>'Реч.разв.к 7г ч2 К.г. '!I19</f>
        <v>0</v>
      </c>
      <c r="AS7" s="150">
        <f>'Реч.разв.к 7г ч2 К.г. '!J19</f>
        <v>0</v>
      </c>
      <c r="AT7" s="150">
        <f>'Реч.разв.к 7г ч2 К.г. '!K19</f>
        <v>0</v>
      </c>
      <c r="AU7" s="150">
        <f>'Реч.разв.к 7г ч2 К.г. '!L19</f>
        <v>0</v>
      </c>
      <c r="AV7" s="150">
        <f>'Реч.разв.к 7г ч2 К.г. '!M19</f>
        <v>0</v>
      </c>
      <c r="AW7" s="150">
        <f>'Реч.разв.к 7г ч3. К.г. '!E19</f>
        <v>0</v>
      </c>
      <c r="AX7" s="150">
        <f>'Реч.разв.к 7г ч3. К.г. '!F19</f>
        <v>0</v>
      </c>
      <c r="AY7" s="150">
        <f>'Реч.разв.к 7г ч3. К.г. '!G19</f>
        <v>0</v>
      </c>
      <c r="AZ7" s="150">
        <f>'Реч.разв.к 7г ч3. К.г. '!H19</f>
        <v>0</v>
      </c>
      <c r="BA7" s="150">
        <f>'Реч.разв.к 7г ч3. К.г. '!I19</f>
        <v>0</v>
      </c>
      <c r="BB7" s="150">
        <f>'Реч.разв.к 7г ч3. К.г. '!J19</f>
        <v>0</v>
      </c>
      <c r="BC7" s="150">
        <f>'Позн.разв. к 7г ч1. К.г. '!E20</f>
        <v>0</v>
      </c>
      <c r="BD7" s="150">
        <f>'Позн.разв. к 7г ч1. К.г. '!F20</f>
        <v>0</v>
      </c>
      <c r="BE7" s="150">
        <f>'Позн.разв. к 7г ч1. К.г. '!G20</f>
        <v>0</v>
      </c>
      <c r="BF7" s="150">
        <f>'Позн.разв. к 7г ч1. К.г. '!H20</f>
        <v>0</v>
      </c>
      <c r="BG7" s="150">
        <f>'Позн.разв. к 7г ч1. К.г. '!I20</f>
        <v>0</v>
      </c>
      <c r="BH7" s="150">
        <f>'Позн.разв. к 7г ч1. К.г. '!J20</f>
        <v>0</v>
      </c>
      <c r="BI7" s="150">
        <f>'Позн.разв. к 7г ч1. К.г. '!K20</f>
        <v>0</v>
      </c>
      <c r="BJ7" s="150">
        <f>'Позн.разв. к 7г ч1. К.г. '!L20</f>
        <v>0</v>
      </c>
      <c r="BK7" s="150">
        <f>'Позн.разв. к 7г ч1. К.г. '!M20</f>
        <v>0</v>
      </c>
      <c r="BL7" s="150">
        <f>'Позн.разв. к 7г ч2. К.г.'!E20</f>
        <v>0</v>
      </c>
      <c r="BM7" s="150">
        <f>'Позн.разв. к 7г ч2. К.г.'!F20</f>
        <v>0</v>
      </c>
      <c r="BN7" s="150">
        <f>'Позн.разв. к 7г ч2. К.г.'!G20</f>
        <v>0</v>
      </c>
      <c r="BO7" s="150">
        <f>'Позн.разв. к 7г ч2. К.г.'!H20</f>
        <v>0</v>
      </c>
      <c r="BP7" s="150">
        <f>'Позн.разв. к 7г ч2. К.г.'!I20</f>
        <v>0</v>
      </c>
      <c r="BQ7" s="150">
        <f>'Позн.разв. к 7г ч2. К.г.'!J20</f>
        <v>0</v>
      </c>
      <c r="BR7" s="150">
        <f>'Позн.разв. к 7г ч2. К.г.'!K20</f>
        <v>0</v>
      </c>
      <c r="BS7" s="150">
        <f>'Позн.разв. к 7г ч2. К.г.'!L20</f>
        <v>0</v>
      </c>
      <c r="BT7" s="150">
        <f>'Позн.разв. к 7г ч2. К.г.'!M20</f>
        <v>0</v>
      </c>
      <c r="BU7" s="150">
        <f>'Позн.разв. к 7г ч3. К.г. '!E20</f>
        <v>0</v>
      </c>
      <c r="BV7" s="150">
        <f>'Позн.разв. к 7г ч3. К.г. '!F20</f>
        <v>0</v>
      </c>
      <c r="BW7" s="150">
        <f>'Позн.разв. к 7г ч3. К.г. '!G20</f>
        <v>0</v>
      </c>
      <c r="BX7" s="150">
        <f>'Позн.разв. к 7г ч3. К.г. '!H20</f>
        <v>0</v>
      </c>
      <c r="BY7" s="150">
        <f>'Позн.разв. к 7г ч3. К.г. '!I20</f>
        <v>0</v>
      </c>
      <c r="BZ7" s="150">
        <f>'Позн.разв. к 7г ч3. К.г. '!J20</f>
        <v>0</v>
      </c>
      <c r="CA7" s="150">
        <f>'Позн.разв. к 7г ч3. К.г. '!K20</f>
        <v>0</v>
      </c>
      <c r="CB7" s="150">
        <f>'Позн.разв. к 7г ч3. К.г. '!L20</f>
        <v>0</v>
      </c>
      <c r="CC7" s="150">
        <f>'Позн.разв. к 7г ч3. К.г. '!M20</f>
        <v>0</v>
      </c>
      <c r="CD7" s="150">
        <f>'Позн.разв. к 7г ч3. К.г. '!N20</f>
        <v>0</v>
      </c>
      <c r="CE7" s="150">
        <f>'Позн.разв. к 7г ч3. К.г. '!O20</f>
        <v>0</v>
      </c>
      <c r="CF7" s="150">
        <f>'Позн.разв. к 7г ч3. К.г. '!P20</f>
        <v>0</v>
      </c>
      <c r="CG7" s="150">
        <f>'Позн.разв. к 7г ч3. К.г. '!Q20</f>
        <v>0</v>
      </c>
      <c r="CH7" s="150">
        <f>'Физ.разв. к 7г ч1. К.г. '!E20</f>
        <v>0</v>
      </c>
      <c r="CI7" s="150">
        <f>'Физ.разв. к 7г ч1. К.г. '!F20</f>
        <v>0</v>
      </c>
      <c r="CJ7" s="150">
        <f>'Физ.разв. к 7г ч1. К.г. '!G20</f>
        <v>0</v>
      </c>
      <c r="CK7" s="150">
        <f>'Физ.разв. к 7г ч1. К.г. '!H20</f>
        <v>0</v>
      </c>
      <c r="CL7" s="150">
        <f>'Физ.разв. к 7г ч1. К.г. '!I20</f>
        <v>0</v>
      </c>
      <c r="CM7" s="150">
        <f>'Физ.разв. к 7г ч1. К.г. '!J20</f>
        <v>0</v>
      </c>
      <c r="CN7" s="150">
        <f>'Физ.разв. к 7г ч1. К.г. '!K20</f>
        <v>0</v>
      </c>
      <c r="CO7" s="150">
        <f>'Физ.разв. к 7г ч1. К.г. '!L20</f>
        <v>0</v>
      </c>
      <c r="CP7" s="150">
        <f>'Физ.разв. к 7г ч1. К.г. '!M20</f>
        <v>0</v>
      </c>
      <c r="CQ7" s="150">
        <f>'Физ.разв. к 7г ч1. К.г. '!N20</f>
        <v>0</v>
      </c>
      <c r="CR7" s="150">
        <f>'Физ.разв. к 7г ч1. К.г. '!O20</f>
        <v>0</v>
      </c>
      <c r="CS7" s="150">
        <f>'Физ.разв. к 7г ч1. К.г. '!P20</f>
        <v>0</v>
      </c>
      <c r="CT7" s="150">
        <f>'Физ.разв. к 7г ч1. К.г. '!Q20</f>
        <v>0</v>
      </c>
      <c r="CU7" s="150">
        <f>'Физ.разв. к 7г ч1. К.г. '!R20</f>
        <v>0</v>
      </c>
      <c r="CV7" s="150">
        <f>'Физ.разв. к 7г ч1. К.г. '!S20</f>
        <v>0</v>
      </c>
      <c r="CW7" s="150">
        <f>'Физ.разв. к 7г ч1. К.г. '!T20</f>
        <v>0</v>
      </c>
      <c r="CX7" s="150">
        <f>'Физ.разв. к 7г ч1. К.г. '!U20</f>
        <v>0</v>
      </c>
      <c r="CY7" s="150">
        <f>'Физ.разв. к 7г ч1. К.г. '!V20</f>
        <v>0</v>
      </c>
      <c r="CZ7" s="150">
        <f>'Физ.разв. к 7г ч1. К.г. '!W20</f>
        <v>0</v>
      </c>
      <c r="DA7" s="150">
        <f>'Физ.разв. к 7г ч2. К.г.'!E21</f>
        <v>0</v>
      </c>
      <c r="DB7" s="150">
        <f>'Физ.разв. к 7г ч2. К.г.'!F21</f>
        <v>0</v>
      </c>
      <c r="DC7" s="150">
        <f>'Физ.разв. к 7г ч2. К.г.'!G21</f>
        <v>0</v>
      </c>
      <c r="DD7" s="150">
        <f>'Физ.разв. к 7г ч2. К.г.'!H21</f>
        <v>0</v>
      </c>
      <c r="DE7" s="150">
        <f>'Физ.разв. к 7г ч2. К.г.'!I21</f>
        <v>0</v>
      </c>
      <c r="DF7" s="150">
        <f>'Физ.разв. к 7г ч2. К.г.'!J21</f>
        <v>0</v>
      </c>
      <c r="DG7" s="150">
        <f>'Физ.разв. к 7г ч2. К.г.'!K21</f>
        <v>0</v>
      </c>
      <c r="DH7" s="150">
        <f>'Физ.разв. к 7г ч2. К.г.'!L21</f>
        <v>0</v>
      </c>
      <c r="DI7" s="150">
        <f>'Физ.разв. к 7г ч2. К.г.'!M21</f>
        <v>0</v>
      </c>
      <c r="DJ7" s="150">
        <f>'Физ.разв. к 7г ч2. К.г.'!N21</f>
        <v>0</v>
      </c>
      <c r="DK7" s="150">
        <f>'Физ.разв. к 7г ч2. К.г.'!O21</f>
        <v>0</v>
      </c>
      <c r="DL7" s="150">
        <f>'Физ.разв. к 7г ч2. К.г.'!P21</f>
        <v>0</v>
      </c>
      <c r="DM7" s="150">
        <f>'Физ.разв. к 7г ч2. К.г.'!Q21</f>
        <v>0</v>
      </c>
      <c r="DN7" s="150">
        <f>'Физ.разв. к 7г ч2. К.г.'!R21</f>
        <v>0</v>
      </c>
      <c r="DO7" s="150">
        <f>'Физ.разв. к 7г ч2. К.г.'!S21</f>
        <v>0</v>
      </c>
      <c r="DP7" s="150">
        <f>'Физ.разв. к 7г ч2. К.г.'!T21</f>
        <v>0</v>
      </c>
      <c r="DQ7" s="150">
        <f>'Физ.разв. к 7г ч3. К.г. '!E21</f>
        <v>0</v>
      </c>
      <c r="DR7" s="150">
        <f>'Физ.разв. к 7г ч3. К.г. '!F21</f>
        <v>0</v>
      </c>
      <c r="DS7" s="150">
        <f>'Физ.разв. к 7г ч3. К.г. '!G21</f>
        <v>0</v>
      </c>
      <c r="DT7" s="150">
        <f>'Физ.разв. к 7г ч3. К.г. '!H21</f>
        <v>0</v>
      </c>
      <c r="DU7" s="150">
        <f>'Физ.разв. к 7г ч3. К.г. '!I21</f>
        <v>0</v>
      </c>
      <c r="DV7" s="150">
        <f>'Физ.разв. к 7г ч3. К.г. '!J21</f>
        <v>0</v>
      </c>
      <c r="DW7" s="150">
        <f>'Физ.разв. к 7г ч3. К.г. '!K21</f>
        <v>0</v>
      </c>
      <c r="DX7" s="150">
        <f>'Физ.разв. к 7г ч3. К.г. '!L21</f>
        <v>0</v>
      </c>
      <c r="DY7" s="150">
        <f>'Физ.разв. к 7г ч3. К.г. '!M21</f>
        <v>0</v>
      </c>
      <c r="DZ7" s="150">
        <f>'Физ.разв. к 7г ч3. К.г. '!N21</f>
        <v>0</v>
      </c>
      <c r="EA7" s="150">
        <f>'Физ.разв. к 7г ч3. К.г. '!O21</f>
        <v>0</v>
      </c>
      <c r="EB7" s="150">
        <f>'Худ.эст.к 7г ч1. К.г. '!E20</f>
        <v>0</v>
      </c>
      <c r="EC7" s="150">
        <f>'Худ.эст.к 7г ч1. К.г. '!F20</f>
        <v>0</v>
      </c>
      <c r="ED7" s="150">
        <f>'Худ.эст.к 7г ч1. К.г. '!G20</f>
        <v>0</v>
      </c>
      <c r="EE7" s="150">
        <f>'Худ.эст.к 7г ч1. К.г. '!H20</f>
        <v>0</v>
      </c>
      <c r="EF7" s="150">
        <f>'Худ.эст.к 7г ч1. К.г. '!I20</f>
        <v>0</v>
      </c>
      <c r="EG7" s="150">
        <f>'Худ.эст.к 7г ч1. К.г. '!J20</f>
        <v>0</v>
      </c>
      <c r="EH7" s="150">
        <f>'Худ.эст.к 7г ч1. К.г. '!K20</f>
        <v>0</v>
      </c>
      <c r="EI7" s="150">
        <f>'Худ.эст.к 7г ч1. К.г. '!L20</f>
        <v>0</v>
      </c>
      <c r="EJ7" s="150">
        <f>'Худ.эст.к 7г ч1. К.г. '!M20</f>
        <v>0</v>
      </c>
      <c r="EK7" s="150">
        <f>'Худ.эст.к 7г ч1. К.г. '!N20</f>
        <v>0</v>
      </c>
      <c r="EL7" s="150">
        <f>'Худ.эст.к 7г ч1. К.г. '!O20</f>
        <v>0</v>
      </c>
      <c r="EM7" s="150">
        <f>'Худ.эст.к 7г ч1. К.г. '!P20</f>
        <v>0</v>
      </c>
      <c r="EN7" s="150">
        <f>'Худ.эст.к 7г ч1. К.г. '!Q20</f>
        <v>0</v>
      </c>
      <c r="EO7" s="150">
        <f>'Худ.эст.к 7г ч2. К.г. '!E20</f>
        <v>0</v>
      </c>
      <c r="EP7" s="150">
        <f>'Худ.эст.к 7г ч2. К.г. '!F20</f>
        <v>0</v>
      </c>
      <c r="EQ7" s="150">
        <f>'Худ.эст.к 7г ч2. К.г. '!G20</f>
        <v>0</v>
      </c>
      <c r="ER7" s="150">
        <f>'Худ.эст.к 7г ч2. К.г. '!H20</f>
        <v>0</v>
      </c>
      <c r="ES7" s="150">
        <f>'Худ.эст.к 7г ч2. К.г. '!I20</f>
        <v>0</v>
      </c>
      <c r="ET7" s="150">
        <f>'Худ.эст.к 7г ч2. К.г. '!J20</f>
        <v>0</v>
      </c>
      <c r="EU7" s="150">
        <f>'Худ.эст.к 7г ч2. К.г. '!K20</f>
        <v>0</v>
      </c>
      <c r="EV7" s="150">
        <f>'Худ.эст.к 7г ч2. К.г. '!L20</f>
        <v>0</v>
      </c>
      <c r="EW7" s="150">
        <f>'Худ.эст.к 7г ч2. К.г. '!M20</f>
        <v>0</v>
      </c>
      <c r="EX7" s="150">
        <f>'Худ.эст.к 7г ч2. К.г. '!N20</f>
        <v>0</v>
      </c>
      <c r="EY7" s="150">
        <f>'Худ.эст.к 7г ч2. К.г. '!O20</f>
        <v>0</v>
      </c>
      <c r="EZ7" s="150">
        <f>'Худ.эст.к 7г ч2. К.г. '!P20</f>
        <v>0</v>
      </c>
      <c r="FA7" s="150">
        <f>'Худ.эст.к 7г ч2. К.г. '!Q20</f>
        <v>0</v>
      </c>
      <c r="FB7" s="150">
        <f>'Худ.эст.к 7г ч3. К.г. '!E20</f>
        <v>0</v>
      </c>
      <c r="FC7" s="150">
        <f>'Худ.эст.к 7г ч3. К.г. '!F20</f>
        <v>0</v>
      </c>
      <c r="FD7" s="150">
        <f>'Худ.эст.к 7г ч3. К.г. '!G20</f>
        <v>0</v>
      </c>
      <c r="FE7" s="150">
        <f>'Худ.эст.к 7г ч3. К.г. '!H20</f>
        <v>0</v>
      </c>
      <c r="FF7" s="150">
        <f>'Худ.эст.к 7г ч3. К.г. '!I20</f>
        <v>0</v>
      </c>
      <c r="FG7" s="150">
        <f>'Худ.эст.к 7г ч3. К.г. '!J20</f>
        <v>0</v>
      </c>
      <c r="FH7" s="150">
        <f>'Худ.эст.к 7г ч3. К.г. '!K20</f>
        <v>0</v>
      </c>
      <c r="FI7" s="150">
        <f>'Худ.эст.к 7г ч3. К.г. '!L20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31" priority="1" operator="between">
      <formula>1.8</formula>
      <formula>2</formula>
    </cfRule>
    <cfRule type="cellIs" dxfId="130" priority="2" operator="between">
      <formula>1</formula>
      <formula>1.7</formula>
    </cfRule>
    <cfRule type="cellIs" dxfId="129" priority="3" operator="between">
      <formula>0</formula>
      <formula>0.9</formula>
    </cfRule>
  </conditionalFormatting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179687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Список!B13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Н.г.'!E20</f>
        <v>0</v>
      </c>
      <c r="C6" s="150">
        <f>'Соц.ком.к 7г ч1 Н.г.'!F20</f>
        <v>0</v>
      </c>
      <c r="D6" s="150">
        <f>'Соц.ком.к 7г ч1 Н.г.'!G20</f>
        <v>0</v>
      </c>
      <c r="E6" s="150">
        <f>'Соц.ком.к 7г ч1 Н.г.'!H20</f>
        <v>0</v>
      </c>
      <c r="F6" s="150">
        <f>'Соц.ком.к 7г ч1 Н.г.'!I20</f>
        <v>0</v>
      </c>
      <c r="G6" s="150">
        <f>'Соц.ком.к 7г ч1 Н.г.'!J20</f>
        <v>0</v>
      </c>
      <c r="H6" s="150">
        <f>'Соц.ком.к 7г ч1 Н.г.'!K20</f>
        <v>0</v>
      </c>
      <c r="I6" s="150">
        <f>'Соц.ком.к 7г ч1 Н.г.'!L20</f>
        <v>0</v>
      </c>
      <c r="J6" s="150">
        <f>'Соц.ком.к 7г ч1 Н.г.'!M20</f>
        <v>0</v>
      </c>
      <c r="K6" s="150">
        <f>'Соц.ком.к 7г ч1 Н.г.'!N20</f>
        <v>0</v>
      </c>
      <c r="L6" s="150">
        <f>'Соц.ком.к 7г ч2 Н.г.'!E20</f>
        <v>0</v>
      </c>
      <c r="M6" s="150">
        <f>'Соц.ком.к 7г ч2 Н.г.'!F20</f>
        <v>0</v>
      </c>
      <c r="N6" s="150">
        <f>'Соц.ком.к 7г ч2 Н.г.'!G20</f>
        <v>0</v>
      </c>
      <c r="O6" s="150">
        <f>'Соц.ком.к 7г ч2 Н.г.'!H20</f>
        <v>0</v>
      </c>
      <c r="P6" s="150">
        <f>'Соц.ком.к 7г ч2 Н.г.'!I20</f>
        <v>0</v>
      </c>
      <c r="Q6" s="150">
        <f>'Соц.ком.к 7г ч2 Н.г.'!J20</f>
        <v>0</v>
      </c>
      <c r="R6" s="150">
        <f>'Соц.ком.к 7г ч2 Н.г.'!K20</f>
        <v>0</v>
      </c>
      <c r="S6" s="150">
        <f>'Соц.ком. к 7г ч3 Н.г.'!E20</f>
        <v>0</v>
      </c>
      <c r="T6" s="150">
        <f>'Соц.ком. к 7г ч3 Н.г.'!F20</f>
        <v>0</v>
      </c>
      <c r="U6" s="150">
        <f>'Соц.ком. к 7г ч3 Н.г.'!G20</f>
        <v>0</v>
      </c>
      <c r="V6" s="150">
        <f>'Соц.ком. к 7г ч3 Н.г.'!H20</f>
        <v>0</v>
      </c>
      <c r="W6" s="150">
        <f>'Соц.ком. к 7г ч3 Н.г.'!I20</f>
        <v>0</v>
      </c>
      <c r="X6" s="150">
        <f>'Соц.ком. к 7г ч3 Н.г.'!J20</f>
        <v>0</v>
      </c>
      <c r="Y6" s="150">
        <f>'Соц.ком. к 7г ч3 Н.г.'!K20</f>
        <v>0</v>
      </c>
      <c r="Z6" s="150">
        <f>'Соц.ком. к 7г ч3 Н.г.'!L20</f>
        <v>0</v>
      </c>
      <c r="AA6" s="150">
        <f>'Соц.ком. к 7г ч4 Н.г.'!E20</f>
        <v>0</v>
      </c>
      <c r="AB6" s="150">
        <f>'Соц.ком. к 7г ч4 Н.г.'!F20</f>
        <v>0</v>
      </c>
      <c r="AC6" s="150">
        <f>'Соц.ком. к 7г ч4 Н.г.'!G20</f>
        <v>0</v>
      </c>
      <c r="AD6" s="150">
        <f>'Соц.ком. к 7г ч4 Н.г.'!H20</f>
        <v>0</v>
      </c>
      <c r="AE6" s="150">
        <f>'Соц.ком. к 7г ч4 Н.г.'!I20</f>
        <v>0</v>
      </c>
      <c r="AF6" s="150">
        <f>'Реч.разв.к 7г ч1 Н.г.'!E20</f>
        <v>0</v>
      </c>
      <c r="AG6" s="150">
        <f>'Реч.разв.к 7г ч1 Н.г.'!F20</f>
        <v>0</v>
      </c>
      <c r="AH6" s="150">
        <f>'Реч.разв.к 7г ч1 Н.г.'!G20</f>
        <v>0</v>
      </c>
      <c r="AI6" s="150">
        <f>'Реч.разв.к 7г ч1 Н.г.'!H20</f>
        <v>0</v>
      </c>
      <c r="AJ6" s="150">
        <f>'Реч.разв.к 7г ч1 Н.г.'!I20</f>
        <v>0</v>
      </c>
      <c r="AK6" s="150">
        <f>'Реч.разв.к 7г ч1 Н.г.'!J20</f>
        <v>0</v>
      </c>
      <c r="AL6" s="150">
        <f>'Реч.разв.к 7г ч1 Н.г.'!K20</f>
        <v>0</v>
      </c>
      <c r="AM6" s="150">
        <f>'Реч.разв.к 7г ч1 Н.г.'!L20</f>
        <v>0</v>
      </c>
      <c r="AN6" s="150">
        <f>'Реч.разв.к 7г ч2 Н.г.'!E20</f>
        <v>0</v>
      </c>
      <c r="AO6" s="150">
        <f>'Реч.разв.к 7г ч2 Н.г.'!F20</f>
        <v>0</v>
      </c>
      <c r="AP6" s="150">
        <f>'Реч.разв.к 7г ч2 Н.г.'!G20</f>
        <v>0</v>
      </c>
      <c r="AQ6" s="150">
        <f>'Реч.разв.к 7г ч2 Н.г.'!H20</f>
        <v>0</v>
      </c>
      <c r="AR6" s="150">
        <f>'Реч.разв.к 7г ч2 Н.г.'!I20</f>
        <v>0</v>
      </c>
      <c r="AS6" s="150">
        <f>'Реч.разв.к 7г ч2 Н.г.'!J20</f>
        <v>0</v>
      </c>
      <c r="AT6" s="150">
        <f>'Реч.разв.к 7г ч2 Н.г.'!K20</f>
        <v>0</v>
      </c>
      <c r="AU6" s="150">
        <f>'Реч.разв.к 7г ч2 Н.г.'!L20</f>
        <v>0</v>
      </c>
      <c r="AV6" s="150">
        <f>'Реч.разв.к 7г ч2 Н.г.'!M20</f>
        <v>0</v>
      </c>
      <c r="AW6" s="150">
        <f>'Реч.разв.к 7г ч3. Н.г.'!E20</f>
        <v>0</v>
      </c>
      <c r="AX6" s="150">
        <f>'Реч.разв.к 7г ч3. Н.г.'!F20</f>
        <v>0</v>
      </c>
      <c r="AY6" s="150">
        <f>'Реч.разв.к 7г ч3. Н.г.'!G20</f>
        <v>0</v>
      </c>
      <c r="AZ6" s="150">
        <f>'Реч.разв.к 7г ч3. Н.г.'!H20</f>
        <v>0</v>
      </c>
      <c r="BA6" s="150">
        <f>'Реч.разв.к 7г ч3. Н.г.'!I20</f>
        <v>0</v>
      </c>
      <c r="BB6" s="150">
        <f>'Реч.разв.к 7г ч3. Н.г.'!J20</f>
        <v>0</v>
      </c>
      <c r="BC6" s="150">
        <f>'Позн.разв. к 7г ч1. Н.г.'!E21</f>
        <v>0</v>
      </c>
      <c r="BD6" s="150">
        <f>'Позн.разв. к 7г ч1. Н.г.'!F21</f>
        <v>0</v>
      </c>
      <c r="BE6" s="150">
        <f>'Позн.разв. к 7г ч1. Н.г.'!G21</f>
        <v>0</v>
      </c>
      <c r="BF6" s="150">
        <f>'Позн.разв. к 7г ч1. Н.г.'!H21</f>
        <v>0</v>
      </c>
      <c r="BG6" s="150">
        <f>'Позн.разв. к 7г ч1. Н.г.'!I21</f>
        <v>0</v>
      </c>
      <c r="BH6" s="150">
        <f>'Позн.разв. к 7г ч1. Н.г.'!J21</f>
        <v>0</v>
      </c>
      <c r="BI6" s="150">
        <f>'Позн.разв. к 7г ч1. Н.г.'!K21</f>
        <v>0</v>
      </c>
      <c r="BJ6" s="150">
        <f>'Позн.разв. к 7г ч1. Н.г.'!L21</f>
        <v>0</v>
      </c>
      <c r="BK6" s="150">
        <f>'Позн.разв. к 7г ч1. Н.г.'!M21</f>
        <v>0</v>
      </c>
      <c r="BL6" s="150">
        <f>'Позн.разв. к 7г ч2. Н.г.'!E21</f>
        <v>0</v>
      </c>
      <c r="BM6" s="150">
        <f>'Позн.разв. к 7г ч2. Н.г.'!F21</f>
        <v>0</v>
      </c>
      <c r="BN6" s="150">
        <f>'Позн.разв. к 7г ч2. Н.г.'!G21</f>
        <v>0</v>
      </c>
      <c r="BO6" s="150">
        <f>'Позн.разв. к 7г ч2. Н.г.'!H21</f>
        <v>0</v>
      </c>
      <c r="BP6" s="150">
        <f>'Позн.разв. к 7г ч2. Н.г.'!I21</f>
        <v>0</v>
      </c>
      <c r="BQ6" s="150">
        <f>'Позн.разв. к 7г ч2. Н.г.'!J21</f>
        <v>0</v>
      </c>
      <c r="BR6" s="150">
        <f>'Позн.разв. к 7г ч2. Н.г.'!K21</f>
        <v>0</v>
      </c>
      <c r="BS6" s="150">
        <f>'Позн.разв. к 7г ч2. Н.г.'!L21</f>
        <v>0</v>
      </c>
      <c r="BT6" s="150">
        <f>'Позн.разв. к 7г ч2. Н.г.'!M21</f>
        <v>0</v>
      </c>
      <c r="BU6" s="150">
        <f>'Позн.разв. к 7г ч3. Н.г.'!E21</f>
        <v>0</v>
      </c>
      <c r="BV6" s="150">
        <f>'Позн.разв. к 7г ч3. Н.г.'!F21</f>
        <v>0</v>
      </c>
      <c r="BW6" s="150">
        <f>'Позн.разв. к 7г ч3. Н.г.'!G21</f>
        <v>0</v>
      </c>
      <c r="BX6" s="150">
        <f>'Позн.разв. к 7г ч3. Н.г.'!H21</f>
        <v>0</v>
      </c>
      <c r="BY6" s="150">
        <f>'Позн.разв. к 7г ч3. Н.г.'!I21</f>
        <v>0</v>
      </c>
      <c r="BZ6" s="150">
        <f>'Позн.разв. к 7г ч3. Н.г.'!J21</f>
        <v>0</v>
      </c>
      <c r="CA6" s="150">
        <f>'Позн.разв. к 7г ч3. Н.г.'!K21</f>
        <v>0</v>
      </c>
      <c r="CB6" s="150">
        <f>'Позн.разв. к 7г ч3. Н.г.'!L21</f>
        <v>0</v>
      </c>
      <c r="CC6" s="150">
        <f>'Позн.разв. к 7г ч3. Н.г.'!M21</f>
        <v>0</v>
      </c>
      <c r="CD6" s="150">
        <f>'Позн.разв. к 7г ч3. Н.г.'!N21</f>
        <v>0</v>
      </c>
      <c r="CE6" s="150">
        <f>'Позн.разв. к 7г ч3. Н.г.'!O21</f>
        <v>0</v>
      </c>
      <c r="CF6" s="150">
        <f>'Позн.разв. к 7г ч3. Н.г.'!P21</f>
        <v>0</v>
      </c>
      <c r="CG6" s="150">
        <f>'Позн.разв. к 7г ч3. Н.г.'!Q21</f>
        <v>0</v>
      </c>
      <c r="CH6" s="150">
        <f>'Физ.разв. к 7г ч1. Н.г.'!E21</f>
        <v>0</v>
      </c>
      <c r="CI6" s="150">
        <f>'Физ.разв. к 7г ч1. Н.г.'!F21</f>
        <v>0</v>
      </c>
      <c r="CJ6" s="150">
        <f>'Физ.разв. к 7г ч1. Н.г.'!G21</f>
        <v>0</v>
      </c>
      <c r="CK6" s="150">
        <f>'Физ.разв. к 7г ч1. Н.г.'!H21</f>
        <v>0</v>
      </c>
      <c r="CL6" s="150">
        <f>'Физ.разв. к 7г ч1. Н.г.'!I21</f>
        <v>0</v>
      </c>
      <c r="CM6" s="150">
        <f>'Физ.разв. к 7г ч1. Н.г.'!J21</f>
        <v>0</v>
      </c>
      <c r="CN6" s="150">
        <f>'Физ.разв. к 7г ч1. Н.г.'!K21</f>
        <v>0</v>
      </c>
      <c r="CO6" s="150">
        <f>'Физ.разв. к 7г ч1. Н.г.'!L21</f>
        <v>0</v>
      </c>
      <c r="CP6" s="150">
        <f>'Физ.разв. к 7г ч1. Н.г.'!M21</f>
        <v>0</v>
      </c>
      <c r="CQ6" s="150">
        <f>'Физ.разв. к 7г ч1. Н.г.'!N21</f>
        <v>0</v>
      </c>
      <c r="CR6" s="150">
        <f>'Физ.разв. к 7г ч1. Н.г.'!O21</f>
        <v>0</v>
      </c>
      <c r="CS6" s="150">
        <f>'Физ.разв. к 7г ч1. Н.г.'!P21</f>
        <v>0</v>
      </c>
      <c r="CT6" s="150">
        <f>'Физ.разв. к 7г ч1. Н.г.'!Q21</f>
        <v>0</v>
      </c>
      <c r="CU6" s="150">
        <f>'Физ.разв. к 7г ч1. Н.г.'!R21</f>
        <v>0</v>
      </c>
      <c r="CV6" s="150">
        <f>'Физ.разв. к 7г ч1. Н.г.'!S21</f>
        <v>0</v>
      </c>
      <c r="CW6" s="150">
        <f>'Физ.разв. к 7г ч1. Н.г.'!T21</f>
        <v>0</v>
      </c>
      <c r="CX6" s="150">
        <f>'Физ.разв. к 7г ч1. Н.г.'!U21</f>
        <v>0</v>
      </c>
      <c r="CY6" s="150">
        <f>'Физ.разв. к 7г ч1. Н.г.'!V21</f>
        <v>0</v>
      </c>
      <c r="CZ6" s="150">
        <f>'Физ.разв. к 7г ч1. Н.г.'!W21</f>
        <v>0</v>
      </c>
      <c r="DA6" s="150">
        <f>'Физ.разв. к 7г ч2. Н.г.'!E22</f>
        <v>0</v>
      </c>
      <c r="DB6" s="150">
        <f>'Физ.разв. к 7г ч2. Н.г.'!F22</f>
        <v>0</v>
      </c>
      <c r="DC6" s="150">
        <f>'Физ.разв. к 7г ч2. Н.г.'!G22</f>
        <v>0</v>
      </c>
      <c r="DD6" s="150">
        <f>'Физ.разв. к 7г ч2. Н.г.'!H22</f>
        <v>0</v>
      </c>
      <c r="DE6" s="150">
        <f>'Физ.разв. к 7г ч2. Н.г.'!I22</f>
        <v>0</v>
      </c>
      <c r="DF6" s="150">
        <f>'Физ.разв. к 7г ч2. Н.г.'!J22</f>
        <v>0</v>
      </c>
      <c r="DG6" s="150">
        <f>'Физ.разв. к 7г ч2. Н.г.'!K22</f>
        <v>0</v>
      </c>
      <c r="DH6" s="150">
        <f>'Физ.разв. к 7г ч2. Н.г.'!L22</f>
        <v>0</v>
      </c>
      <c r="DI6" s="150">
        <f>'Физ.разв. к 7г ч2. Н.г.'!M22</f>
        <v>0</v>
      </c>
      <c r="DJ6" s="150">
        <f>'Физ.разв. к 7г ч2. Н.г.'!N22</f>
        <v>0</v>
      </c>
      <c r="DK6" s="150">
        <f>'Физ.разв. к 7г ч2. Н.г.'!O22</f>
        <v>0</v>
      </c>
      <c r="DL6" s="150">
        <f>'Физ.разв. к 7г ч2. Н.г.'!P22</f>
        <v>0</v>
      </c>
      <c r="DM6" s="150">
        <f>'Физ.разв. к 7г ч2. Н.г.'!Q22</f>
        <v>0</v>
      </c>
      <c r="DN6" s="150">
        <f>'Физ.разв. к 7г ч2. Н.г.'!R22</f>
        <v>0</v>
      </c>
      <c r="DO6" s="150">
        <f>'Физ.разв. к 7г ч2. Н.г.'!S22</f>
        <v>0</v>
      </c>
      <c r="DP6" s="150">
        <f>'Физ.разв. к 7г ч2. Н.г.'!T22</f>
        <v>0</v>
      </c>
      <c r="DQ6" s="150">
        <f>'Физ.разв. к 7г ч3. Н.г.'!E22</f>
        <v>0</v>
      </c>
      <c r="DR6" s="150">
        <f>'Физ.разв. к 7г ч3. Н.г.'!F22</f>
        <v>0</v>
      </c>
      <c r="DS6" s="150">
        <f>'Физ.разв. к 7г ч3. Н.г.'!G22</f>
        <v>0</v>
      </c>
      <c r="DT6" s="150">
        <f>'Физ.разв. к 7г ч3. Н.г.'!H22</f>
        <v>0</v>
      </c>
      <c r="DU6" s="150">
        <f>'Физ.разв. к 7г ч3. Н.г.'!I22</f>
        <v>0</v>
      </c>
      <c r="DV6" s="150">
        <f>'Физ.разв. к 7г ч3. Н.г.'!J22</f>
        <v>0</v>
      </c>
      <c r="DW6" s="150">
        <f>'Физ.разв. к 7г ч3. Н.г.'!K22</f>
        <v>0</v>
      </c>
      <c r="DX6" s="150">
        <f>'Физ.разв. к 7г ч3. Н.г.'!L22</f>
        <v>0</v>
      </c>
      <c r="DY6" s="150">
        <f>'Физ.разв. к 7г ч3. Н.г.'!M22</f>
        <v>0</v>
      </c>
      <c r="DZ6" s="150">
        <f>'Физ.разв. к 7г ч3. Н.г.'!N22</f>
        <v>0</v>
      </c>
      <c r="EA6" s="150">
        <f>'Физ.разв. к 7г ч3. Н.г.'!O22</f>
        <v>0</v>
      </c>
      <c r="EB6" s="150">
        <f>'Худ.эст.к 7г ч1. Н.г.'!E21</f>
        <v>0</v>
      </c>
      <c r="EC6" s="150">
        <f>'Худ.эст.к 7г ч1. Н.г.'!F21</f>
        <v>0</v>
      </c>
      <c r="ED6" s="150">
        <f>'Худ.эст.к 7г ч1. Н.г.'!G21</f>
        <v>0</v>
      </c>
      <c r="EE6" s="150">
        <f>'Худ.эст.к 7г ч1. Н.г.'!H21</f>
        <v>0</v>
      </c>
      <c r="EF6" s="150">
        <f>'Худ.эст.к 7г ч1. Н.г.'!I21</f>
        <v>0</v>
      </c>
      <c r="EG6" s="150">
        <f>'Худ.эст.к 7г ч1. Н.г.'!J21</f>
        <v>0</v>
      </c>
      <c r="EH6" s="150">
        <f>'Худ.эст.к 7г ч1. Н.г.'!K21</f>
        <v>0</v>
      </c>
      <c r="EI6" s="150">
        <f>'Худ.эст.к 7г ч1. Н.г.'!L21</f>
        <v>0</v>
      </c>
      <c r="EJ6" s="150">
        <f>'Худ.эст.к 7г ч1. Н.г.'!M21</f>
        <v>0</v>
      </c>
      <c r="EK6" s="150">
        <f>'Худ.эст.к 7г ч1. Н.г.'!N21</f>
        <v>0</v>
      </c>
      <c r="EL6" s="150">
        <f>'Худ.эст.к 7г ч1. Н.г.'!O21</f>
        <v>0</v>
      </c>
      <c r="EM6" s="150">
        <f>'Худ.эст.к 7г ч1. Н.г.'!P21</f>
        <v>0</v>
      </c>
      <c r="EN6" s="150">
        <f>'Худ.эст.к 7г ч1. Н.г.'!Q21</f>
        <v>0</v>
      </c>
      <c r="EO6" s="150">
        <f>'Худ.эст.к 7г ч2. Н.г.'!E21</f>
        <v>0</v>
      </c>
      <c r="EP6" s="150">
        <f>'Худ.эст.к 7г ч2. Н.г.'!F21</f>
        <v>0</v>
      </c>
      <c r="EQ6" s="150">
        <f>'Худ.эст.к 7г ч2. Н.г.'!G21</f>
        <v>0</v>
      </c>
      <c r="ER6" s="150">
        <f>'Худ.эст.к 7г ч2. Н.г.'!H21</f>
        <v>0</v>
      </c>
      <c r="ES6" s="150">
        <f>'Худ.эст.к 7г ч2. Н.г.'!I21</f>
        <v>0</v>
      </c>
      <c r="ET6" s="150">
        <f>'Худ.эст.к 7г ч2. Н.г.'!J21</f>
        <v>0</v>
      </c>
      <c r="EU6" s="150">
        <f>'Худ.эст.к 7г ч2. Н.г.'!K21</f>
        <v>0</v>
      </c>
      <c r="EV6" s="150">
        <f>'Худ.эст.к 7г ч2. Н.г.'!L21</f>
        <v>0</v>
      </c>
      <c r="EW6" s="150">
        <f>'Худ.эст.к 7г ч2. Н.г.'!M21</f>
        <v>0</v>
      </c>
      <c r="EX6" s="150">
        <f>'Худ.эст.к 7г ч2. Н.г.'!N21</f>
        <v>0</v>
      </c>
      <c r="EY6" s="150">
        <f>'Худ.эст.к 7г ч2. Н.г.'!O21</f>
        <v>0</v>
      </c>
      <c r="EZ6" s="150">
        <f>'Худ.эст.к 7г ч2. Н.г.'!P21</f>
        <v>0</v>
      </c>
      <c r="FA6" s="150">
        <f>'Худ.эст.к 7г ч2. Н.г.'!Q21</f>
        <v>0</v>
      </c>
      <c r="FB6" s="150">
        <f>'Худ.эст.к 7г ч3. Н.г.'!E21</f>
        <v>0</v>
      </c>
      <c r="FC6" s="150">
        <f>'Худ.эст.к 7г ч3. Н.г.'!F21</f>
        <v>0</v>
      </c>
      <c r="FD6" s="150">
        <f>'Худ.эст.к 7г ч3. Н.г.'!G21</f>
        <v>0</v>
      </c>
      <c r="FE6" s="150">
        <f>'Худ.эст.к 7г ч3. Н.г.'!H21</f>
        <v>0</v>
      </c>
      <c r="FF6" s="150">
        <f>'Худ.эст.к 7г ч3. Н.г.'!I21</f>
        <v>0</v>
      </c>
      <c r="FG6" s="150">
        <f>'Худ.эст.к 7г ч3. Н.г.'!J21</f>
        <v>0</v>
      </c>
      <c r="FH6" s="150">
        <f>'Худ.эст.к 7г ч3. Н.г.'!K21</f>
        <v>0</v>
      </c>
      <c r="FI6" s="150">
        <f>'Худ.эст.к 7г ч3. Н.г.'!L21</f>
        <v>0</v>
      </c>
    </row>
    <row r="7" spans="1:165">
      <c r="A7" s="12" t="s">
        <v>277</v>
      </c>
      <c r="B7" s="150">
        <f>'Соц.ком.к 7г ч1 К.г.'!E20</f>
        <v>0</v>
      </c>
      <c r="C7" s="150">
        <f>'Соц.ком.к 7г ч1 К.г.'!F20</f>
        <v>0</v>
      </c>
      <c r="D7" s="150">
        <f>'Соц.ком.к 7г ч1 К.г.'!G20</f>
        <v>0</v>
      </c>
      <c r="E7" s="150">
        <f>'Соц.ком.к 7г ч1 К.г.'!H20</f>
        <v>0</v>
      </c>
      <c r="F7" s="150">
        <f>'Соц.ком.к 7г ч1 К.г.'!I20</f>
        <v>0</v>
      </c>
      <c r="G7" s="150">
        <f>'Соц.ком.к 7г ч1 К.г.'!J20</f>
        <v>0</v>
      </c>
      <c r="H7" s="150">
        <f>'Соц.ком.к 7г ч1 К.г.'!K20</f>
        <v>0</v>
      </c>
      <c r="I7" s="150">
        <f>'Соц.ком.к 7г ч1 К.г.'!L20</f>
        <v>0</v>
      </c>
      <c r="J7" s="150">
        <f>'Соц.ком.к 7г ч1 К.г.'!M20</f>
        <v>0</v>
      </c>
      <c r="K7" s="150">
        <f>'Соц.ком.к 7г ч1 К.г.'!N20</f>
        <v>0</v>
      </c>
      <c r="L7" s="150">
        <f>'Соц.ком.к 7г ч2 К.г.'!E20</f>
        <v>0</v>
      </c>
      <c r="M7" s="150">
        <f>'Соц.ком.к 7г ч2 К.г.'!F20</f>
        <v>0</v>
      </c>
      <c r="N7" s="150">
        <f>'Соц.ком.к 7г ч2 К.г.'!G20</f>
        <v>0</v>
      </c>
      <c r="O7" s="150">
        <f>'Соц.ком.к 7г ч2 К.г.'!H20</f>
        <v>0</v>
      </c>
      <c r="P7" s="150">
        <f>'Соц.ком.к 7г ч2 К.г.'!I20</f>
        <v>0</v>
      </c>
      <c r="Q7" s="150">
        <f>'Соц.ком.к 7г ч2 К.г.'!J20</f>
        <v>0</v>
      </c>
      <c r="R7" s="150">
        <f>'Соц.ком.к 7г ч2 К.г.'!K20</f>
        <v>0</v>
      </c>
      <c r="S7" s="150">
        <f>'Соц.ком. к 7г ч3 К.г.'!E20</f>
        <v>0</v>
      </c>
      <c r="T7" s="150">
        <f>'Соц.ком. к 7г ч3 К.г.'!F20</f>
        <v>0</v>
      </c>
      <c r="U7" s="150">
        <f>'Соц.ком. к 7г ч3 К.г.'!G20</f>
        <v>0</v>
      </c>
      <c r="V7" s="150">
        <f>'Соц.ком. к 7г ч3 К.г.'!H20</f>
        <v>0</v>
      </c>
      <c r="W7" s="150">
        <f>'Соц.ком. к 7г ч3 К.г.'!I20</f>
        <v>0</v>
      </c>
      <c r="X7" s="150">
        <f>'Соц.ком. к 7г ч3 К.г.'!J20</f>
        <v>0</v>
      </c>
      <c r="Y7" s="150">
        <f>'Соц.ком. к 7г ч3 К.г.'!K20</f>
        <v>0</v>
      </c>
      <c r="Z7" s="150">
        <f>'Соц.ком. к 7г ч3 К.г.'!L20</f>
        <v>0</v>
      </c>
      <c r="AA7" s="150">
        <f>'Соц.ком. к 7г ч4 К.г.'!E20</f>
        <v>0</v>
      </c>
      <c r="AB7" s="150">
        <f>'Соц.ком. к 7г ч4 К.г.'!F20</f>
        <v>0</v>
      </c>
      <c r="AC7" s="150">
        <f>'Соц.ком. к 7г ч4 К.г.'!G20</f>
        <v>0</v>
      </c>
      <c r="AD7" s="150">
        <f>'Соц.ком. к 7г ч4 К.г.'!H20</f>
        <v>0</v>
      </c>
      <c r="AE7" s="150">
        <f>'Соц.ком. к 7г ч4 К.г.'!I20</f>
        <v>0</v>
      </c>
      <c r="AF7" s="150">
        <f>'Реч.разв.к 7г ч1 К.г.'!E20</f>
        <v>0</v>
      </c>
      <c r="AG7" s="150">
        <f>'Реч.разв.к 7г ч1 К.г.'!F20</f>
        <v>0</v>
      </c>
      <c r="AH7" s="150">
        <f>'Реч.разв.к 7г ч1 К.г.'!G20</f>
        <v>0</v>
      </c>
      <c r="AI7" s="150">
        <f>'Реч.разв.к 7г ч1 К.г.'!H20</f>
        <v>0</v>
      </c>
      <c r="AJ7" s="150">
        <f>'Реч.разв.к 7г ч1 К.г.'!I20</f>
        <v>0</v>
      </c>
      <c r="AK7" s="150">
        <f>'Реч.разв.к 7г ч1 К.г.'!J20</f>
        <v>0</v>
      </c>
      <c r="AL7" s="150">
        <f>'Реч.разв.к 7г ч1 К.г.'!K20</f>
        <v>0</v>
      </c>
      <c r="AM7" s="150">
        <f>'Реч.разв.к 7г ч1 К.г.'!L20</f>
        <v>0</v>
      </c>
      <c r="AN7" s="150">
        <f>'Реч.разв.к 7г ч2 К.г. '!E20</f>
        <v>0</v>
      </c>
      <c r="AO7" s="150">
        <f>'Реч.разв.к 7г ч2 К.г. '!F20</f>
        <v>0</v>
      </c>
      <c r="AP7" s="150">
        <f>'Реч.разв.к 7г ч2 К.г. '!G20</f>
        <v>0</v>
      </c>
      <c r="AQ7" s="150">
        <f>'Реч.разв.к 7г ч2 К.г. '!H20</f>
        <v>0</v>
      </c>
      <c r="AR7" s="150">
        <f>'Реч.разв.к 7г ч2 К.г. '!I20</f>
        <v>0</v>
      </c>
      <c r="AS7" s="150">
        <f>'Реч.разв.к 7г ч2 К.г. '!J20</f>
        <v>0</v>
      </c>
      <c r="AT7" s="150">
        <f>'Реч.разв.к 7г ч2 К.г. '!K20</f>
        <v>0</v>
      </c>
      <c r="AU7" s="150">
        <f>'Реч.разв.к 7г ч2 К.г. '!L20</f>
        <v>0</v>
      </c>
      <c r="AV7" s="150">
        <f>'Реч.разв.к 7г ч2 К.г. '!M20</f>
        <v>0</v>
      </c>
      <c r="AW7" s="150">
        <f>'Реч.разв.к 7г ч3. К.г. '!E20</f>
        <v>0</v>
      </c>
      <c r="AX7" s="150">
        <f>'Реч.разв.к 7г ч3. К.г. '!F20</f>
        <v>0</v>
      </c>
      <c r="AY7" s="150">
        <f>'Реч.разв.к 7г ч3. К.г. '!G20</f>
        <v>0</v>
      </c>
      <c r="AZ7" s="150">
        <f>'Реч.разв.к 7г ч3. К.г. '!H20</f>
        <v>0</v>
      </c>
      <c r="BA7" s="150">
        <f>'Реч.разв.к 7г ч3. К.г. '!I20</f>
        <v>0</v>
      </c>
      <c r="BB7" s="150">
        <f>'Реч.разв.к 7г ч3. К.г. '!J20</f>
        <v>0</v>
      </c>
      <c r="BC7" s="150">
        <f>'Позн.разв. к 7г ч1. К.г. '!E21</f>
        <v>0</v>
      </c>
      <c r="BD7" s="150">
        <f>'Позн.разв. к 7г ч1. К.г. '!F21</f>
        <v>0</v>
      </c>
      <c r="BE7" s="150">
        <f>'Позн.разв. к 7г ч1. К.г. '!G21</f>
        <v>0</v>
      </c>
      <c r="BF7" s="150">
        <f>'Позн.разв. к 7г ч1. К.г. '!H21</f>
        <v>0</v>
      </c>
      <c r="BG7" s="150">
        <f>'Позн.разв. к 7г ч1. К.г. '!I21</f>
        <v>0</v>
      </c>
      <c r="BH7" s="150">
        <f>'Позн.разв. к 7г ч1. К.г. '!J21</f>
        <v>0</v>
      </c>
      <c r="BI7" s="150">
        <f>'Позн.разв. к 7г ч1. К.г. '!K21</f>
        <v>0</v>
      </c>
      <c r="BJ7" s="150">
        <f>'Позн.разв. к 7г ч1. К.г. '!L21</f>
        <v>0</v>
      </c>
      <c r="BK7" s="150">
        <f>'Позн.разв. к 7г ч1. К.г. '!M21</f>
        <v>0</v>
      </c>
      <c r="BL7" s="150">
        <f>'Позн.разв. к 7г ч2. К.г.'!E21</f>
        <v>0</v>
      </c>
      <c r="BM7" s="150">
        <f>'Позн.разв. к 7г ч2. К.г.'!F21</f>
        <v>0</v>
      </c>
      <c r="BN7" s="150">
        <f>'Позн.разв. к 7г ч2. К.г.'!G21</f>
        <v>0</v>
      </c>
      <c r="BO7" s="150">
        <f>'Позн.разв. к 7г ч2. К.г.'!H21</f>
        <v>0</v>
      </c>
      <c r="BP7" s="150">
        <f>'Позн.разв. к 7г ч2. К.г.'!I21</f>
        <v>0</v>
      </c>
      <c r="BQ7" s="150">
        <f>'Позн.разв. к 7г ч2. К.г.'!J21</f>
        <v>0</v>
      </c>
      <c r="BR7" s="150">
        <f>'Позн.разв. к 7г ч2. К.г.'!K21</f>
        <v>0</v>
      </c>
      <c r="BS7" s="150">
        <f>'Позн.разв. к 7г ч2. К.г.'!L21</f>
        <v>0</v>
      </c>
      <c r="BT7" s="150">
        <f>'Позн.разв. к 7г ч2. К.г.'!M21</f>
        <v>0</v>
      </c>
      <c r="BU7" s="150">
        <f>'Позн.разв. к 7г ч3. К.г. '!E21</f>
        <v>0</v>
      </c>
      <c r="BV7" s="150">
        <f>'Позн.разв. к 7г ч3. К.г. '!F21</f>
        <v>0</v>
      </c>
      <c r="BW7" s="150">
        <f>'Позн.разв. к 7г ч3. К.г. '!G21</f>
        <v>0</v>
      </c>
      <c r="BX7" s="150">
        <f>'Позн.разв. к 7г ч3. К.г. '!H21</f>
        <v>0</v>
      </c>
      <c r="BY7" s="150">
        <f>'Позн.разв. к 7г ч3. К.г. '!I21</f>
        <v>0</v>
      </c>
      <c r="BZ7" s="150">
        <f>'Позн.разв. к 7г ч3. К.г. '!J21</f>
        <v>0</v>
      </c>
      <c r="CA7" s="150">
        <f>'Позн.разв. к 7г ч3. К.г. '!K21</f>
        <v>0</v>
      </c>
      <c r="CB7" s="150">
        <f>'Позн.разв. к 7г ч3. К.г. '!L21</f>
        <v>0</v>
      </c>
      <c r="CC7" s="150">
        <f>'Позн.разв. к 7г ч3. К.г. '!M21</f>
        <v>0</v>
      </c>
      <c r="CD7" s="150">
        <f>'Позн.разв. к 7г ч3. К.г. '!N21</f>
        <v>0</v>
      </c>
      <c r="CE7" s="150">
        <f>'Позн.разв. к 7г ч3. К.г. '!O21</f>
        <v>0</v>
      </c>
      <c r="CF7" s="150">
        <f>'Позн.разв. к 7г ч3. К.г. '!P21</f>
        <v>0</v>
      </c>
      <c r="CG7" s="150">
        <f>'Позн.разв. к 7г ч3. К.г. '!Q21</f>
        <v>0</v>
      </c>
      <c r="CH7" s="150">
        <f>'Физ.разв. к 7г ч1. К.г. '!E21</f>
        <v>0</v>
      </c>
      <c r="CI7" s="150">
        <f>'Физ.разв. к 7г ч1. К.г. '!F21</f>
        <v>0</v>
      </c>
      <c r="CJ7" s="150">
        <f>'Физ.разв. к 7г ч1. К.г. '!G21</f>
        <v>0</v>
      </c>
      <c r="CK7" s="150">
        <f>'Физ.разв. к 7г ч1. К.г. '!H21</f>
        <v>0</v>
      </c>
      <c r="CL7" s="150">
        <f>'Физ.разв. к 7г ч1. К.г. '!I21</f>
        <v>0</v>
      </c>
      <c r="CM7" s="150">
        <f>'Физ.разв. к 7г ч1. К.г. '!J21</f>
        <v>0</v>
      </c>
      <c r="CN7" s="150">
        <f>'Физ.разв. к 7г ч1. К.г. '!K21</f>
        <v>0</v>
      </c>
      <c r="CO7" s="150">
        <f>'Физ.разв. к 7г ч1. К.г. '!L21</f>
        <v>0</v>
      </c>
      <c r="CP7" s="150">
        <f>'Физ.разв. к 7г ч1. К.г. '!M21</f>
        <v>0</v>
      </c>
      <c r="CQ7" s="150">
        <f>'Физ.разв. к 7г ч1. К.г. '!N21</f>
        <v>0</v>
      </c>
      <c r="CR7" s="150">
        <f>'Физ.разв. к 7г ч1. К.г. '!O21</f>
        <v>0</v>
      </c>
      <c r="CS7" s="150">
        <f>'Физ.разв. к 7г ч1. К.г. '!P21</f>
        <v>0</v>
      </c>
      <c r="CT7" s="150">
        <f>'Физ.разв. к 7г ч1. К.г. '!Q21</f>
        <v>0</v>
      </c>
      <c r="CU7" s="150">
        <f>'Физ.разв. к 7г ч1. К.г. '!R21</f>
        <v>0</v>
      </c>
      <c r="CV7" s="150">
        <f>'Физ.разв. к 7г ч1. К.г. '!S21</f>
        <v>0</v>
      </c>
      <c r="CW7" s="150">
        <f>'Физ.разв. к 7г ч1. К.г. '!T21</f>
        <v>0</v>
      </c>
      <c r="CX7" s="150">
        <f>'Физ.разв. к 7г ч1. К.г. '!U21</f>
        <v>0</v>
      </c>
      <c r="CY7" s="150">
        <f>'Физ.разв. к 7г ч1. К.г. '!V21</f>
        <v>0</v>
      </c>
      <c r="CZ7" s="150">
        <f>'Физ.разв. к 7г ч1. К.г. '!W21</f>
        <v>0</v>
      </c>
      <c r="DA7" s="150">
        <f>'Физ.разв. к 7г ч2. К.г.'!E22</f>
        <v>0</v>
      </c>
      <c r="DB7" s="150">
        <f>'Физ.разв. к 7г ч2. К.г.'!F22</f>
        <v>0</v>
      </c>
      <c r="DC7" s="150">
        <f>'Физ.разв. к 7г ч2. К.г.'!G22</f>
        <v>0</v>
      </c>
      <c r="DD7" s="150">
        <f>'Физ.разв. к 7г ч2. К.г.'!H22</f>
        <v>0</v>
      </c>
      <c r="DE7" s="150">
        <f>'Физ.разв. к 7г ч2. К.г.'!I22</f>
        <v>0</v>
      </c>
      <c r="DF7" s="150">
        <f>'Физ.разв. к 7г ч2. К.г.'!J22</f>
        <v>0</v>
      </c>
      <c r="DG7" s="150">
        <f>'Физ.разв. к 7г ч2. К.г.'!K22</f>
        <v>0</v>
      </c>
      <c r="DH7" s="150">
        <f>'Физ.разв. к 7г ч2. К.г.'!L22</f>
        <v>0</v>
      </c>
      <c r="DI7" s="150">
        <f>'Физ.разв. к 7г ч2. К.г.'!M22</f>
        <v>0</v>
      </c>
      <c r="DJ7" s="150">
        <f>'Физ.разв. к 7г ч2. К.г.'!N22</f>
        <v>0</v>
      </c>
      <c r="DK7" s="150">
        <f>'Физ.разв. к 7г ч2. К.г.'!O22</f>
        <v>0</v>
      </c>
      <c r="DL7" s="150">
        <f>'Физ.разв. к 7г ч2. К.г.'!P22</f>
        <v>0</v>
      </c>
      <c r="DM7" s="150">
        <f>'Физ.разв. к 7г ч2. К.г.'!Q22</f>
        <v>0</v>
      </c>
      <c r="DN7" s="150">
        <f>'Физ.разв. к 7г ч2. К.г.'!R22</f>
        <v>0</v>
      </c>
      <c r="DO7" s="150">
        <f>'Физ.разв. к 7г ч2. К.г.'!S22</f>
        <v>0</v>
      </c>
      <c r="DP7" s="150">
        <f>'Физ.разв. к 7г ч2. К.г.'!T22</f>
        <v>0</v>
      </c>
      <c r="DQ7" s="150">
        <f>'Физ.разв. к 7г ч3. К.г. '!E22</f>
        <v>0</v>
      </c>
      <c r="DR7" s="150">
        <f>'Физ.разв. к 7г ч3. К.г. '!F22</f>
        <v>0</v>
      </c>
      <c r="DS7" s="150">
        <f>'Физ.разв. к 7г ч3. К.г. '!G22</f>
        <v>0</v>
      </c>
      <c r="DT7" s="150">
        <f>'Физ.разв. к 7г ч3. К.г. '!H22</f>
        <v>0</v>
      </c>
      <c r="DU7" s="150">
        <f>'Физ.разв. к 7г ч3. К.г. '!I22</f>
        <v>0</v>
      </c>
      <c r="DV7" s="150">
        <f>'Физ.разв. к 7г ч3. К.г. '!J22</f>
        <v>0</v>
      </c>
      <c r="DW7" s="150">
        <f>'Физ.разв. к 7г ч3. К.г. '!K22</f>
        <v>0</v>
      </c>
      <c r="DX7" s="150">
        <f>'Физ.разв. к 7г ч3. К.г. '!L22</f>
        <v>0</v>
      </c>
      <c r="DY7" s="150">
        <f>'Физ.разв. к 7г ч3. К.г. '!M22</f>
        <v>0</v>
      </c>
      <c r="DZ7" s="150">
        <f>'Физ.разв. к 7г ч3. К.г. '!N22</f>
        <v>0</v>
      </c>
      <c r="EA7" s="150">
        <f>'Физ.разв. к 7г ч3. К.г. '!O22</f>
        <v>0</v>
      </c>
      <c r="EB7" s="150">
        <f>'Худ.эст.к 7г ч1. К.г. '!E21</f>
        <v>0</v>
      </c>
      <c r="EC7" s="150">
        <f>'Худ.эст.к 7г ч1. К.г. '!F21</f>
        <v>0</v>
      </c>
      <c r="ED7" s="150">
        <f>'Худ.эст.к 7г ч1. К.г. '!G21</f>
        <v>0</v>
      </c>
      <c r="EE7" s="150">
        <f>'Худ.эст.к 7г ч1. К.г. '!H21</f>
        <v>0</v>
      </c>
      <c r="EF7" s="150">
        <f>'Худ.эст.к 7г ч1. К.г. '!I21</f>
        <v>0</v>
      </c>
      <c r="EG7" s="150">
        <f>'Худ.эст.к 7г ч1. К.г. '!J21</f>
        <v>0</v>
      </c>
      <c r="EH7" s="150">
        <f>'Худ.эст.к 7г ч1. К.г. '!K21</f>
        <v>0</v>
      </c>
      <c r="EI7" s="150">
        <f>'Худ.эст.к 7г ч1. К.г. '!L21</f>
        <v>0</v>
      </c>
      <c r="EJ7" s="150">
        <f>'Худ.эст.к 7г ч1. К.г. '!M21</f>
        <v>0</v>
      </c>
      <c r="EK7" s="150">
        <f>'Худ.эст.к 7г ч1. К.г. '!N21</f>
        <v>0</v>
      </c>
      <c r="EL7" s="150">
        <f>'Худ.эст.к 7г ч1. К.г. '!O21</f>
        <v>0</v>
      </c>
      <c r="EM7" s="150">
        <f>'Худ.эст.к 7г ч1. К.г. '!P21</f>
        <v>0</v>
      </c>
      <c r="EN7" s="150">
        <f>'Худ.эст.к 7г ч1. К.г. '!Q21</f>
        <v>0</v>
      </c>
      <c r="EO7" s="150">
        <f>'Худ.эст.к 7г ч2. К.г. '!E21</f>
        <v>0</v>
      </c>
      <c r="EP7" s="150">
        <f>'Худ.эст.к 7г ч2. К.г. '!F21</f>
        <v>0</v>
      </c>
      <c r="EQ7" s="150">
        <f>'Худ.эст.к 7г ч2. К.г. '!G21</f>
        <v>0</v>
      </c>
      <c r="ER7" s="150">
        <f>'Худ.эст.к 7г ч2. К.г. '!H21</f>
        <v>0</v>
      </c>
      <c r="ES7" s="150">
        <f>'Худ.эст.к 7г ч2. К.г. '!I21</f>
        <v>0</v>
      </c>
      <c r="ET7" s="150">
        <f>'Худ.эст.к 7г ч2. К.г. '!J21</f>
        <v>0</v>
      </c>
      <c r="EU7" s="150">
        <f>'Худ.эст.к 7г ч2. К.г. '!K21</f>
        <v>0</v>
      </c>
      <c r="EV7" s="150">
        <f>'Худ.эст.к 7г ч2. К.г. '!L21</f>
        <v>0</v>
      </c>
      <c r="EW7" s="150">
        <f>'Худ.эст.к 7г ч2. К.г. '!M21</f>
        <v>0</v>
      </c>
      <c r="EX7" s="150">
        <f>'Худ.эст.к 7г ч2. К.г. '!N21</f>
        <v>0</v>
      </c>
      <c r="EY7" s="150">
        <f>'Худ.эст.к 7г ч2. К.г. '!O21</f>
        <v>0</v>
      </c>
      <c r="EZ7" s="150">
        <f>'Худ.эст.к 7г ч2. К.г. '!P21</f>
        <v>0</v>
      </c>
      <c r="FA7" s="150">
        <f>'Худ.эст.к 7г ч2. К.г. '!Q21</f>
        <v>0</v>
      </c>
      <c r="FB7" s="150">
        <f>'Худ.эст.к 7г ч3. К.г. '!E21</f>
        <v>0</v>
      </c>
      <c r="FC7" s="150">
        <f>'Худ.эст.к 7г ч3. К.г. '!F21</f>
        <v>0</v>
      </c>
      <c r="FD7" s="150">
        <f>'Худ.эст.к 7г ч3. К.г. '!G21</f>
        <v>0</v>
      </c>
      <c r="FE7" s="150">
        <f>'Худ.эст.к 7г ч3. К.г. '!H21</f>
        <v>0</v>
      </c>
      <c r="FF7" s="150">
        <f>'Худ.эст.к 7г ч3. К.г. '!I21</f>
        <v>0</v>
      </c>
      <c r="FG7" s="150">
        <f>'Худ.эст.к 7г ч3. К.г. '!J21</f>
        <v>0</v>
      </c>
      <c r="FH7" s="150">
        <f>'Худ.эст.к 7г ч3. К.г. '!K21</f>
        <v>0</v>
      </c>
      <c r="FI7" s="150">
        <f>'Худ.эст.к 7г ч3. К.г. '!L21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25" priority="1" operator="between">
      <formula>1.8</formula>
      <formula>2</formula>
    </cfRule>
    <cfRule type="cellIs" dxfId="124" priority="2" operator="between">
      <formula>1</formula>
      <formula>1.7</formula>
    </cfRule>
    <cfRule type="cellIs" dxfId="123" priority="3" operator="between">
      <formula>0</formula>
      <formula>0.9</formula>
    </cfRule>
  </conditionalFormatting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1.0898437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Список!B14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Н.г.'!E21</f>
        <v>0</v>
      </c>
      <c r="C6" s="150">
        <f>'Соц.ком.к 7г ч1 Н.г.'!F21</f>
        <v>0</v>
      </c>
      <c r="D6" s="150">
        <f>'Соц.ком.к 7г ч1 Н.г.'!G21</f>
        <v>0</v>
      </c>
      <c r="E6" s="150">
        <f>'Соц.ком.к 7г ч1 Н.г.'!H21</f>
        <v>0</v>
      </c>
      <c r="F6" s="150">
        <f>'Соц.ком.к 7г ч1 Н.г.'!I21</f>
        <v>0</v>
      </c>
      <c r="G6" s="150">
        <f>'Соц.ком.к 7г ч1 Н.г.'!J21</f>
        <v>0</v>
      </c>
      <c r="H6" s="150">
        <f>'Соц.ком.к 7г ч1 Н.г.'!K21</f>
        <v>0</v>
      </c>
      <c r="I6" s="150">
        <f>'Соц.ком.к 7г ч1 Н.г.'!L21</f>
        <v>0</v>
      </c>
      <c r="J6" s="150">
        <f>'Соц.ком.к 7г ч1 Н.г.'!M21</f>
        <v>0</v>
      </c>
      <c r="K6" s="150">
        <f>'Соц.ком.к 7г ч1 Н.г.'!N21</f>
        <v>0</v>
      </c>
      <c r="L6" s="150">
        <f>'Соц.ком.к 7г ч2 Н.г.'!E21</f>
        <v>0</v>
      </c>
      <c r="M6" s="150">
        <f>'Соц.ком.к 7г ч2 Н.г.'!F21</f>
        <v>0</v>
      </c>
      <c r="N6" s="150">
        <f>'Соц.ком.к 7г ч2 Н.г.'!G21</f>
        <v>0</v>
      </c>
      <c r="O6" s="150">
        <f>'Соц.ком.к 7г ч2 Н.г.'!H21</f>
        <v>0</v>
      </c>
      <c r="P6" s="150">
        <f>'Соц.ком.к 7г ч2 Н.г.'!I21</f>
        <v>0</v>
      </c>
      <c r="Q6" s="150">
        <f>'Соц.ком.к 7г ч2 Н.г.'!J21</f>
        <v>0</v>
      </c>
      <c r="R6" s="150">
        <f>'Соц.ком.к 7г ч2 Н.г.'!K21</f>
        <v>0</v>
      </c>
      <c r="S6" s="150">
        <f>'Соц.ком. к 7г ч3 Н.г.'!E21</f>
        <v>0</v>
      </c>
      <c r="T6" s="150">
        <f>'Соц.ком. к 7г ч3 Н.г.'!F21</f>
        <v>0</v>
      </c>
      <c r="U6" s="150">
        <f>'Соц.ком. к 7г ч3 Н.г.'!G21</f>
        <v>0</v>
      </c>
      <c r="V6" s="150">
        <f>'Соц.ком. к 7г ч3 Н.г.'!H21</f>
        <v>0</v>
      </c>
      <c r="W6" s="150">
        <f>'Соц.ком. к 7г ч3 Н.г.'!I21</f>
        <v>0</v>
      </c>
      <c r="X6" s="150">
        <f>'Соц.ком. к 7г ч3 Н.г.'!J21</f>
        <v>0</v>
      </c>
      <c r="Y6" s="150">
        <f>'Соц.ком. к 7г ч3 Н.г.'!K21</f>
        <v>0</v>
      </c>
      <c r="Z6" s="150">
        <f>'Соц.ком. к 7г ч3 Н.г.'!L21</f>
        <v>0</v>
      </c>
      <c r="AA6" s="150">
        <f>'Соц.ком. к 7г ч4 Н.г.'!E21</f>
        <v>0</v>
      </c>
      <c r="AB6" s="150">
        <f>'Соц.ком. к 7г ч4 Н.г.'!F21</f>
        <v>0</v>
      </c>
      <c r="AC6" s="150">
        <f>'Соц.ком. к 7г ч4 Н.г.'!G21</f>
        <v>0</v>
      </c>
      <c r="AD6" s="150">
        <f>'Соц.ком. к 7г ч4 Н.г.'!H21</f>
        <v>0</v>
      </c>
      <c r="AE6" s="150">
        <f>'Соц.ком. к 7г ч4 Н.г.'!I21</f>
        <v>0</v>
      </c>
      <c r="AF6" s="150">
        <f>'Реч.разв.к 7г ч1 Н.г.'!E21</f>
        <v>0</v>
      </c>
      <c r="AG6" s="150">
        <f>'Реч.разв.к 7г ч1 Н.г.'!F21</f>
        <v>0</v>
      </c>
      <c r="AH6" s="150">
        <f>'Реч.разв.к 7г ч1 Н.г.'!G21</f>
        <v>0</v>
      </c>
      <c r="AI6" s="150">
        <f>'Реч.разв.к 7г ч1 Н.г.'!H21</f>
        <v>0</v>
      </c>
      <c r="AJ6" s="150">
        <f>'Реч.разв.к 7г ч1 Н.г.'!I21</f>
        <v>0</v>
      </c>
      <c r="AK6" s="150">
        <f>'Реч.разв.к 7г ч1 Н.г.'!J21</f>
        <v>0</v>
      </c>
      <c r="AL6" s="150">
        <f>'Реч.разв.к 7г ч1 Н.г.'!K21</f>
        <v>0</v>
      </c>
      <c r="AM6" s="150">
        <f>'Реч.разв.к 7г ч1 Н.г.'!L21</f>
        <v>0</v>
      </c>
      <c r="AN6" s="150">
        <f>'Реч.разв.к 7г ч2 Н.г.'!E21</f>
        <v>0</v>
      </c>
      <c r="AO6" s="150">
        <f>'Реч.разв.к 7г ч2 Н.г.'!F21</f>
        <v>0</v>
      </c>
      <c r="AP6" s="150">
        <f>'Реч.разв.к 7г ч2 Н.г.'!G21</f>
        <v>0</v>
      </c>
      <c r="AQ6" s="150">
        <f>'Реч.разв.к 7г ч2 Н.г.'!H21</f>
        <v>0</v>
      </c>
      <c r="AR6" s="150">
        <f>'Реч.разв.к 7г ч2 Н.г.'!I21</f>
        <v>0</v>
      </c>
      <c r="AS6" s="150">
        <f>'Реч.разв.к 7г ч2 Н.г.'!J21</f>
        <v>0</v>
      </c>
      <c r="AT6" s="150">
        <f>'Реч.разв.к 7г ч2 Н.г.'!K21</f>
        <v>0</v>
      </c>
      <c r="AU6" s="150">
        <f>'Реч.разв.к 7г ч2 Н.г.'!L21</f>
        <v>0</v>
      </c>
      <c r="AV6" s="150">
        <f>'Реч.разв.к 7г ч2 Н.г.'!M21</f>
        <v>0</v>
      </c>
      <c r="AW6" s="150">
        <f>'Реч.разв.к 7г ч3. Н.г.'!E21</f>
        <v>0</v>
      </c>
      <c r="AX6" s="150">
        <f>'Реч.разв.к 7г ч3. Н.г.'!F21</f>
        <v>0</v>
      </c>
      <c r="AY6" s="150">
        <f>'Реч.разв.к 7г ч3. Н.г.'!G21</f>
        <v>0</v>
      </c>
      <c r="AZ6" s="150">
        <f>'Реч.разв.к 7г ч3. Н.г.'!H21</f>
        <v>0</v>
      </c>
      <c r="BA6" s="150">
        <f>'Реч.разв.к 7г ч3. Н.г.'!I21</f>
        <v>0</v>
      </c>
      <c r="BB6" s="150">
        <f>'Реч.разв.к 7г ч3. Н.г.'!J21</f>
        <v>0</v>
      </c>
      <c r="BC6" s="150">
        <f>'Позн.разв. к 7г ч1. Н.г.'!E22</f>
        <v>0</v>
      </c>
      <c r="BD6" s="150">
        <f>'Позн.разв. к 7г ч1. Н.г.'!F22</f>
        <v>0</v>
      </c>
      <c r="BE6" s="150">
        <f>'Позн.разв. к 7г ч1. Н.г.'!G22</f>
        <v>0</v>
      </c>
      <c r="BF6" s="150">
        <f>'Позн.разв. к 7г ч1. Н.г.'!H22</f>
        <v>0</v>
      </c>
      <c r="BG6" s="150">
        <f>'Позн.разв. к 7г ч1. Н.г.'!I22</f>
        <v>0</v>
      </c>
      <c r="BH6" s="150">
        <f>'Позн.разв. к 7г ч1. Н.г.'!J22</f>
        <v>0</v>
      </c>
      <c r="BI6" s="150">
        <f>'Позн.разв. к 7г ч1. Н.г.'!K22</f>
        <v>0</v>
      </c>
      <c r="BJ6" s="150">
        <f>'Позн.разв. к 7г ч1. Н.г.'!L22</f>
        <v>0</v>
      </c>
      <c r="BK6" s="150">
        <f>'Позн.разв. к 7г ч1. Н.г.'!M22</f>
        <v>0</v>
      </c>
      <c r="BL6" s="150">
        <f>'Позн.разв. к 7г ч2. Н.г.'!E22</f>
        <v>0</v>
      </c>
      <c r="BM6" s="150">
        <f>'Позн.разв. к 7г ч2. Н.г.'!F22</f>
        <v>0</v>
      </c>
      <c r="BN6" s="150">
        <f>'Позн.разв. к 7г ч2. Н.г.'!G22</f>
        <v>0</v>
      </c>
      <c r="BO6" s="150">
        <f>'Позн.разв. к 7г ч2. Н.г.'!H22</f>
        <v>0</v>
      </c>
      <c r="BP6" s="150">
        <f>'Позн.разв. к 7г ч2. Н.г.'!I22</f>
        <v>0</v>
      </c>
      <c r="BQ6" s="150">
        <f>'Позн.разв. к 7г ч2. Н.г.'!J22</f>
        <v>0</v>
      </c>
      <c r="BR6" s="150">
        <f>'Позн.разв. к 7г ч2. Н.г.'!K22</f>
        <v>0</v>
      </c>
      <c r="BS6" s="150">
        <f>'Позн.разв. к 7г ч2. Н.г.'!L22</f>
        <v>0</v>
      </c>
      <c r="BT6" s="150">
        <f>'Позн.разв. к 7г ч2. Н.г.'!M22</f>
        <v>0</v>
      </c>
      <c r="BU6" s="150">
        <f>'Позн.разв. к 7г ч3. Н.г.'!E22</f>
        <v>0</v>
      </c>
      <c r="BV6" s="150">
        <f>'Позн.разв. к 7г ч3. Н.г.'!F22</f>
        <v>0</v>
      </c>
      <c r="BW6" s="150">
        <f>'Позн.разв. к 7г ч3. Н.г.'!G22</f>
        <v>0</v>
      </c>
      <c r="BX6" s="150">
        <f>'Позн.разв. к 7г ч3. Н.г.'!H22</f>
        <v>0</v>
      </c>
      <c r="BY6" s="150">
        <f>'Позн.разв. к 7г ч3. Н.г.'!I22</f>
        <v>0</v>
      </c>
      <c r="BZ6" s="150">
        <f>'Позн.разв. к 7г ч3. Н.г.'!J22</f>
        <v>0</v>
      </c>
      <c r="CA6" s="150">
        <f>'Позн.разв. к 7г ч3. Н.г.'!K22</f>
        <v>0</v>
      </c>
      <c r="CB6" s="150">
        <f>'Позн.разв. к 7г ч3. Н.г.'!L22</f>
        <v>0</v>
      </c>
      <c r="CC6" s="150">
        <f>'Позн.разв. к 7г ч3. Н.г.'!M22</f>
        <v>0</v>
      </c>
      <c r="CD6" s="150">
        <f>'Позн.разв. к 7г ч3. Н.г.'!N22</f>
        <v>0</v>
      </c>
      <c r="CE6" s="150">
        <f>'Позн.разв. к 7г ч3. Н.г.'!O22</f>
        <v>0</v>
      </c>
      <c r="CF6" s="150">
        <f>'Позн.разв. к 7г ч3. Н.г.'!P22</f>
        <v>0</v>
      </c>
      <c r="CG6" s="150">
        <f>'Позн.разв. к 7г ч3. Н.г.'!Q22</f>
        <v>0</v>
      </c>
      <c r="CH6" s="150">
        <f>'Физ.разв. к 7г ч1. Н.г.'!E22</f>
        <v>0</v>
      </c>
      <c r="CI6" s="150">
        <f>'Физ.разв. к 7г ч1. Н.г.'!F22</f>
        <v>0</v>
      </c>
      <c r="CJ6" s="150">
        <f>'Физ.разв. к 7г ч1. Н.г.'!G22</f>
        <v>0</v>
      </c>
      <c r="CK6" s="150">
        <f>'Физ.разв. к 7г ч1. Н.г.'!H22</f>
        <v>0</v>
      </c>
      <c r="CL6" s="150">
        <f>'Физ.разв. к 7г ч1. Н.г.'!I22</f>
        <v>0</v>
      </c>
      <c r="CM6" s="150">
        <f>'Физ.разв. к 7г ч1. Н.г.'!J22</f>
        <v>0</v>
      </c>
      <c r="CN6" s="150">
        <f>'Физ.разв. к 7г ч1. Н.г.'!K22</f>
        <v>0</v>
      </c>
      <c r="CO6" s="150">
        <f>'Физ.разв. к 7г ч1. Н.г.'!L22</f>
        <v>0</v>
      </c>
      <c r="CP6" s="150">
        <f>'Физ.разв. к 7г ч1. Н.г.'!M22</f>
        <v>0</v>
      </c>
      <c r="CQ6" s="150">
        <f>'Физ.разв. к 7г ч1. Н.г.'!N22</f>
        <v>0</v>
      </c>
      <c r="CR6" s="150">
        <f>'Физ.разв. к 7г ч1. Н.г.'!O22</f>
        <v>0</v>
      </c>
      <c r="CS6" s="150">
        <f>'Физ.разв. к 7г ч1. Н.г.'!P22</f>
        <v>0</v>
      </c>
      <c r="CT6" s="150">
        <f>'Физ.разв. к 7г ч1. Н.г.'!Q22</f>
        <v>0</v>
      </c>
      <c r="CU6" s="150">
        <f>'Физ.разв. к 7г ч1. Н.г.'!R22</f>
        <v>0</v>
      </c>
      <c r="CV6" s="150">
        <f>'Физ.разв. к 7г ч1. Н.г.'!S22</f>
        <v>0</v>
      </c>
      <c r="CW6" s="150">
        <f>'Физ.разв. к 7г ч1. Н.г.'!T22</f>
        <v>0</v>
      </c>
      <c r="CX6" s="150">
        <f>'Физ.разв. к 7г ч1. Н.г.'!U22</f>
        <v>0</v>
      </c>
      <c r="CY6" s="150">
        <f>'Физ.разв. к 7г ч1. Н.г.'!V22</f>
        <v>0</v>
      </c>
      <c r="CZ6" s="150">
        <f>'Физ.разв. к 7г ч1. Н.г.'!W22</f>
        <v>0</v>
      </c>
      <c r="DA6" s="150">
        <f>'Физ.разв. к 7г ч2. Н.г.'!E23</f>
        <v>0</v>
      </c>
      <c r="DB6" s="150">
        <f>'Физ.разв. к 7г ч2. Н.г.'!F23</f>
        <v>0</v>
      </c>
      <c r="DC6" s="150">
        <f>'Физ.разв. к 7г ч2. Н.г.'!G23</f>
        <v>0</v>
      </c>
      <c r="DD6" s="150">
        <f>'Физ.разв. к 7г ч2. Н.г.'!H23</f>
        <v>0</v>
      </c>
      <c r="DE6" s="150">
        <f>'Физ.разв. к 7г ч2. Н.г.'!I23</f>
        <v>0</v>
      </c>
      <c r="DF6" s="150">
        <f>'Физ.разв. к 7г ч2. Н.г.'!J23</f>
        <v>0</v>
      </c>
      <c r="DG6" s="150">
        <f>'Физ.разв. к 7г ч2. Н.г.'!K23</f>
        <v>0</v>
      </c>
      <c r="DH6" s="150">
        <f>'Физ.разв. к 7г ч2. Н.г.'!L23</f>
        <v>0</v>
      </c>
      <c r="DI6" s="150">
        <f>'Физ.разв. к 7г ч2. Н.г.'!M23</f>
        <v>0</v>
      </c>
      <c r="DJ6" s="150">
        <f>'Физ.разв. к 7г ч2. Н.г.'!N23</f>
        <v>0</v>
      </c>
      <c r="DK6" s="150">
        <f>'Физ.разв. к 7г ч2. Н.г.'!O23</f>
        <v>0</v>
      </c>
      <c r="DL6" s="150">
        <f>'Физ.разв. к 7г ч2. Н.г.'!P23</f>
        <v>0</v>
      </c>
      <c r="DM6" s="150">
        <f>'Физ.разв. к 7г ч2. Н.г.'!Q23</f>
        <v>0</v>
      </c>
      <c r="DN6" s="150">
        <f>'Физ.разв. к 7г ч2. Н.г.'!R23</f>
        <v>0</v>
      </c>
      <c r="DO6" s="150">
        <f>'Физ.разв. к 7г ч2. Н.г.'!S23</f>
        <v>0</v>
      </c>
      <c r="DP6" s="150">
        <f>'Физ.разв. к 7г ч2. Н.г.'!T23</f>
        <v>0</v>
      </c>
      <c r="DQ6" s="150">
        <f>'Физ.разв. к 7г ч3. Н.г.'!E23</f>
        <v>0</v>
      </c>
      <c r="DR6" s="150">
        <f>'Физ.разв. к 7г ч3. Н.г.'!F23</f>
        <v>0</v>
      </c>
      <c r="DS6" s="150">
        <f>'Физ.разв. к 7г ч3. Н.г.'!G23</f>
        <v>0</v>
      </c>
      <c r="DT6" s="150">
        <f>'Физ.разв. к 7г ч3. Н.г.'!H23</f>
        <v>0</v>
      </c>
      <c r="DU6" s="150">
        <f>'Физ.разв. к 7г ч3. Н.г.'!I23</f>
        <v>0</v>
      </c>
      <c r="DV6" s="150">
        <f>'Физ.разв. к 7г ч3. Н.г.'!J23</f>
        <v>0</v>
      </c>
      <c r="DW6" s="150">
        <f>'Физ.разв. к 7г ч3. Н.г.'!K23</f>
        <v>0</v>
      </c>
      <c r="DX6" s="150">
        <f>'Физ.разв. к 7г ч3. Н.г.'!L23</f>
        <v>0</v>
      </c>
      <c r="DY6" s="150">
        <f>'Физ.разв. к 7г ч3. Н.г.'!M23</f>
        <v>0</v>
      </c>
      <c r="DZ6" s="150">
        <f>'Физ.разв. к 7г ч3. Н.г.'!N23</f>
        <v>0</v>
      </c>
      <c r="EA6" s="150">
        <f>'Физ.разв. к 7г ч3. Н.г.'!O23</f>
        <v>0</v>
      </c>
      <c r="EB6" s="150">
        <f>'Худ.эст.к 7г ч1. Н.г.'!E22</f>
        <v>0</v>
      </c>
      <c r="EC6" s="150">
        <f>'Худ.эст.к 7г ч1. Н.г.'!F22</f>
        <v>0</v>
      </c>
      <c r="ED6" s="150">
        <f>'Худ.эст.к 7г ч1. Н.г.'!G22</f>
        <v>0</v>
      </c>
      <c r="EE6" s="150">
        <f>'Худ.эст.к 7г ч1. Н.г.'!H22</f>
        <v>0</v>
      </c>
      <c r="EF6" s="150">
        <f>'Худ.эст.к 7г ч1. Н.г.'!I22</f>
        <v>0</v>
      </c>
      <c r="EG6" s="150">
        <f>'Худ.эст.к 7г ч1. Н.г.'!J22</f>
        <v>0</v>
      </c>
      <c r="EH6" s="150">
        <f>'Худ.эст.к 7г ч1. Н.г.'!K22</f>
        <v>0</v>
      </c>
      <c r="EI6" s="150">
        <f>'Худ.эст.к 7г ч1. Н.г.'!L22</f>
        <v>0</v>
      </c>
      <c r="EJ6" s="150">
        <f>'Худ.эст.к 7г ч1. Н.г.'!M22</f>
        <v>0</v>
      </c>
      <c r="EK6" s="150">
        <f>'Худ.эст.к 7г ч1. Н.г.'!N22</f>
        <v>0</v>
      </c>
      <c r="EL6" s="150">
        <f>'Худ.эст.к 7г ч1. Н.г.'!O22</f>
        <v>0</v>
      </c>
      <c r="EM6" s="150">
        <f>'Худ.эст.к 7г ч1. Н.г.'!P22</f>
        <v>0</v>
      </c>
      <c r="EN6" s="150">
        <f>'Худ.эст.к 7г ч1. Н.г.'!Q22</f>
        <v>0</v>
      </c>
      <c r="EO6" s="150">
        <f>'Худ.эст.к 7г ч2. Н.г.'!E22</f>
        <v>0</v>
      </c>
      <c r="EP6" s="150">
        <f>'Худ.эст.к 7г ч2. Н.г.'!F22</f>
        <v>0</v>
      </c>
      <c r="EQ6" s="150">
        <f>'Худ.эст.к 7г ч2. Н.г.'!G22</f>
        <v>0</v>
      </c>
      <c r="ER6" s="150">
        <f>'Худ.эст.к 7г ч2. Н.г.'!H22</f>
        <v>0</v>
      </c>
      <c r="ES6" s="150">
        <f>'Худ.эст.к 7г ч2. Н.г.'!I22</f>
        <v>0</v>
      </c>
      <c r="ET6" s="150">
        <f>'Худ.эст.к 7г ч2. Н.г.'!J22</f>
        <v>0</v>
      </c>
      <c r="EU6" s="150">
        <f>'Худ.эст.к 7г ч2. Н.г.'!K22</f>
        <v>0</v>
      </c>
      <c r="EV6" s="150">
        <f>'Худ.эст.к 7г ч2. Н.г.'!L22</f>
        <v>0</v>
      </c>
      <c r="EW6" s="150">
        <f>'Худ.эст.к 7г ч2. Н.г.'!M22</f>
        <v>0</v>
      </c>
      <c r="EX6" s="150">
        <f>'Худ.эст.к 7г ч2. Н.г.'!N22</f>
        <v>0</v>
      </c>
      <c r="EY6" s="150">
        <f>'Худ.эст.к 7г ч2. Н.г.'!O22</f>
        <v>0</v>
      </c>
      <c r="EZ6" s="150">
        <f>'Худ.эст.к 7г ч2. Н.г.'!P22</f>
        <v>0</v>
      </c>
      <c r="FA6" s="150">
        <f>'Худ.эст.к 7г ч2. Н.г.'!Q22</f>
        <v>0</v>
      </c>
      <c r="FB6" s="150">
        <f>'Худ.эст.к 7г ч3. Н.г.'!E22</f>
        <v>0</v>
      </c>
      <c r="FC6" s="150">
        <f>'Худ.эст.к 7г ч3. Н.г.'!F22</f>
        <v>0</v>
      </c>
      <c r="FD6" s="150">
        <f>'Худ.эст.к 7г ч3. Н.г.'!G22</f>
        <v>0</v>
      </c>
      <c r="FE6" s="150">
        <f>'Худ.эст.к 7г ч3. Н.г.'!H22</f>
        <v>0</v>
      </c>
      <c r="FF6" s="150">
        <f>'Худ.эст.к 7г ч3. Н.г.'!I22</f>
        <v>0</v>
      </c>
      <c r="FG6" s="150">
        <f>'Худ.эст.к 7г ч3. Н.г.'!J22</f>
        <v>0</v>
      </c>
      <c r="FH6" s="150">
        <f>'Худ.эст.к 7г ч3. Н.г.'!K22</f>
        <v>0</v>
      </c>
      <c r="FI6" s="150">
        <f>'Худ.эст.к 7г ч3. Н.г.'!L22</f>
        <v>0</v>
      </c>
    </row>
    <row r="7" spans="1:165">
      <c r="A7" s="12" t="s">
        <v>277</v>
      </c>
      <c r="B7" s="150">
        <f>'Соц.ком.к 7г ч1 К.г.'!E21</f>
        <v>0</v>
      </c>
      <c r="C7" s="150">
        <f>'Соц.ком.к 7г ч1 К.г.'!F21</f>
        <v>0</v>
      </c>
      <c r="D7" s="150">
        <f>'Соц.ком.к 7г ч1 К.г.'!G21</f>
        <v>0</v>
      </c>
      <c r="E7" s="150">
        <f>'Соц.ком.к 7г ч1 К.г.'!H21</f>
        <v>0</v>
      </c>
      <c r="F7" s="150">
        <f>'Соц.ком.к 7г ч1 К.г.'!I21</f>
        <v>0</v>
      </c>
      <c r="G7" s="150">
        <f>'Соц.ком.к 7г ч1 К.г.'!J21</f>
        <v>0</v>
      </c>
      <c r="H7" s="150">
        <f>'Соц.ком.к 7г ч1 К.г.'!K21</f>
        <v>0</v>
      </c>
      <c r="I7" s="150">
        <f>'Соц.ком.к 7г ч1 К.г.'!L21</f>
        <v>0</v>
      </c>
      <c r="J7" s="150">
        <f>'Соц.ком.к 7г ч1 К.г.'!M21</f>
        <v>0</v>
      </c>
      <c r="K7" s="150">
        <f>'Соц.ком.к 7г ч1 К.г.'!N21</f>
        <v>0</v>
      </c>
      <c r="L7" s="150">
        <f>'Соц.ком.к 7г ч2 К.г.'!E21</f>
        <v>0</v>
      </c>
      <c r="M7" s="150">
        <f>'Соц.ком.к 7г ч2 К.г.'!F21</f>
        <v>0</v>
      </c>
      <c r="N7" s="150">
        <f>'Соц.ком.к 7г ч2 К.г.'!G21</f>
        <v>0</v>
      </c>
      <c r="O7" s="150">
        <f>'Соц.ком.к 7г ч2 К.г.'!H21</f>
        <v>0</v>
      </c>
      <c r="P7" s="150">
        <f>'Соц.ком.к 7г ч2 К.г.'!I21</f>
        <v>0</v>
      </c>
      <c r="Q7" s="150">
        <f>'Соц.ком.к 7г ч2 К.г.'!J21</f>
        <v>0</v>
      </c>
      <c r="R7" s="150">
        <f>'Соц.ком.к 7г ч2 К.г.'!K21</f>
        <v>0</v>
      </c>
      <c r="S7" s="150">
        <f>'Соц.ком. к 7г ч3 К.г.'!E21</f>
        <v>0</v>
      </c>
      <c r="T7" s="150">
        <f>'Соц.ком. к 7г ч3 К.г.'!F21</f>
        <v>0</v>
      </c>
      <c r="U7" s="150">
        <f>'Соц.ком. к 7г ч3 К.г.'!G21</f>
        <v>0</v>
      </c>
      <c r="V7" s="150">
        <f>'Соц.ком. к 7г ч3 К.г.'!H21</f>
        <v>0</v>
      </c>
      <c r="W7" s="150">
        <f>'Соц.ком. к 7г ч3 К.г.'!I21</f>
        <v>0</v>
      </c>
      <c r="X7" s="150">
        <f>'Соц.ком. к 7г ч3 К.г.'!J21</f>
        <v>0</v>
      </c>
      <c r="Y7" s="150">
        <f>'Соц.ком. к 7г ч3 К.г.'!K21</f>
        <v>0</v>
      </c>
      <c r="Z7" s="150">
        <f>'Соц.ком. к 7г ч3 К.г.'!L21</f>
        <v>0</v>
      </c>
      <c r="AA7" s="150">
        <f>'Соц.ком. к 7г ч4 К.г.'!E21</f>
        <v>0</v>
      </c>
      <c r="AB7" s="150">
        <f>'Соц.ком. к 7г ч4 К.г.'!F21</f>
        <v>0</v>
      </c>
      <c r="AC7" s="150">
        <f>'Соц.ком. к 7г ч4 К.г.'!G21</f>
        <v>0</v>
      </c>
      <c r="AD7" s="150">
        <f>'Соц.ком. к 7г ч4 К.г.'!H21</f>
        <v>0</v>
      </c>
      <c r="AE7" s="150">
        <f>'Соц.ком. к 7г ч4 К.г.'!I21</f>
        <v>0</v>
      </c>
      <c r="AF7" s="150">
        <f>'Реч.разв.к 7г ч1 К.г.'!E21</f>
        <v>0</v>
      </c>
      <c r="AG7" s="150">
        <f>'Реч.разв.к 7г ч1 К.г.'!F21</f>
        <v>0</v>
      </c>
      <c r="AH7" s="150">
        <f>'Реч.разв.к 7г ч1 К.г.'!G21</f>
        <v>0</v>
      </c>
      <c r="AI7" s="150">
        <f>'Реч.разв.к 7г ч1 К.г.'!H21</f>
        <v>0</v>
      </c>
      <c r="AJ7" s="150">
        <f>'Реч.разв.к 7г ч1 К.г.'!I21</f>
        <v>0</v>
      </c>
      <c r="AK7" s="150">
        <f>'Реч.разв.к 7г ч1 К.г.'!J21</f>
        <v>0</v>
      </c>
      <c r="AL7" s="150">
        <f>'Реч.разв.к 7г ч1 К.г.'!K21</f>
        <v>0</v>
      </c>
      <c r="AM7" s="150">
        <f>'Реч.разв.к 7г ч1 К.г.'!L21</f>
        <v>0</v>
      </c>
      <c r="AN7" s="150">
        <f>'Реч.разв.к 7г ч2 К.г. '!E21</f>
        <v>0</v>
      </c>
      <c r="AO7" s="150">
        <f>'Реч.разв.к 7г ч2 К.г. '!F21</f>
        <v>0</v>
      </c>
      <c r="AP7" s="150">
        <f>'Реч.разв.к 7г ч2 К.г. '!G21</f>
        <v>0</v>
      </c>
      <c r="AQ7" s="150">
        <f>'Реч.разв.к 7г ч2 К.г. '!H21</f>
        <v>0</v>
      </c>
      <c r="AR7" s="150">
        <f>'Реч.разв.к 7г ч2 К.г. '!I21</f>
        <v>0</v>
      </c>
      <c r="AS7" s="150">
        <f>'Реч.разв.к 7г ч2 К.г. '!J21</f>
        <v>0</v>
      </c>
      <c r="AT7" s="150">
        <f>'Реч.разв.к 7г ч2 К.г. '!K21</f>
        <v>0</v>
      </c>
      <c r="AU7" s="150">
        <f>'Реч.разв.к 7г ч2 К.г. '!L21</f>
        <v>0</v>
      </c>
      <c r="AV7" s="150">
        <f>'Реч.разв.к 7г ч2 К.г. '!M21</f>
        <v>0</v>
      </c>
      <c r="AW7" s="150">
        <f>'Реч.разв.к 7г ч3. К.г. '!E21</f>
        <v>0</v>
      </c>
      <c r="AX7" s="150">
        <f>'Реч.разв.к 7г ч3. К.г. '!F21</f>
        <v>0</v>
      </c>
      <c r="AY7" s="150">
        <f>'Реч.разв.к 7г ч3. К.г. '!G21</f>
        <v>0</v>
      </c>
      <c r="AZ7" s="150">
        <f>'Реч.разв.к 7г ч3. К.г. '!H21</f>
        <v>0</v>
      </c>
      <c r="BA7" s="150">
        <f>'Реч.разв.к 7г ч3. К.г. '!I21</f>
        <v>0</v>
      </c>
      <c r="BB7" s="150">
        <f>'Реч.разв.к 7г ч3. К.г. '!J21</f>
        <v>0</v>
      </c>
      <c r="BC7" s="150">
        <f>'Позн.разв. к 7г ч1. К.г. '!E22</f>
        <v>0</v>
      </c>
      <c r="BD7" s="150">
        <f>'Позн.разв. к 7г ч1. К.г. '!F22</f>
        <v>0</v>
      </c>
      <c r="BE7" s="150">
        <f>'Позн.разв. к 7г ч1. К.г. '!G22</f>
        <v>0</v>
      </c>
      <c r="BF7" s="150">
        <f>'Позн.разв. к 7г ч1. К.г. '!H22</f>
        <v>0</v>
      </c>
      <c r="BG7" s="150">
        <f>'Позн.разв. к 7г ч1. К.г. '!I22</f>
        <v>0</v>
      </c>
      <c r="BH7" s="150">
        <f>'Позн.разв. к 7г ч1. К.г. '!J22</f>
        <v>0</v>
      </c>
      <c r="BI7" s="150">
        <f>'Позн.разв. к 7г ч1. К.г. '!K22</f>
        <v>0</v>
      </c>
      <c r="BJ7" s="150">
        <f>'Позн.разв. к 7г ч1. К.г. '!L22</f>
        <v>0</v>
      </c>
      <c r="BK7" s="150">
        <f>'Позн.разв. к 7г ч1. К.г. '!M22</f>
        <v>0</v>
      </c>
      <c r="BL7" s="150">
        <f>'Позн.разв. к 7г ч2. К.г.'!E22</f>
        <v>0</v>
      </c>
      <c r="BM7" s="150">
        <f>'Позн.разв. к 7г ч2. К.г.'!F22</f>
        <v>0</v>
      </c>
      <c r="BN7" s="150">
        <f>'Позн.разв. к 7г ч2. К.г.'!G22</f>
        <v>0</v>
      </c>
      <c r="BO7" s="150">
        <f>'Позн.разв. к 7г ч2. К.г.'!H22</f>
        <v>0</v>
      </c>
      <c r="BP7" s="150">
        <f>'Позн.разв. к 7г ч2. К.г.'!I22</f>
        <v>0</v>
      </c>
      <c r="BQ7" s="150">
        <f>'Позн.разв. к 7г ч2. К.г.'!J22</f>
        <v>0</v>
      </c>
      <c r="BR7" s="150">
        <f>'Позн.разв. к 7г ч2. К.г.'!K22</f>
        <v>0</v>
      </c>
      <c r="BS7" s="150">
        <f>'Позн.разв. к 7г ч2. К.г.'!L22</f>
        <v>0</v>
      </c>
      <c r="BT7" s="150">
        <f>'Позн.разв. к 7г ч2. К.г.'!M22</f>
        <v>0</v>
      </c>
      <c r="BU7" s="150">
        <f>'Позн.разв. к 7г ч3. К.г. '!E22</f>
        <v>0</v>
      </c>
      <c r="BV7" s="150">
        <f>'Позн.разв. к 7г ч3. К.г. '!F22</f>
        <v>0</v>
      </c>
      <c r="BW7" s="150">
        <f>'Позн.разв. к 7г ч3. К.г. '!G22</f>
        <v>0</v>
      </c>
      <c r="BX7" s="150">
        <f>'Позн.разв. к 7г ч3. К.г. '!H22</f>
        <v>0</v>
      </c>
      <c r="BY7" s="150">
        <f>'Позн.разв. к 7г ч3. К.г. '!I22</f>
        <v>0</v>
      </c>
      <c r="BZ7" s="150">
        <f>'Позн.разв. к 7г ч3. К.г. '!J22</f>
        <v>0</v>
      </c>
      <c r="CA7" s="150">
        <f>'Позн.разв. к 7г ч3. К.г. '!K22</f>
        <v>0</v>
      </c>
      <c r="CB7" s="150">
        <f>'Позн.разв. к 7г ч3. К.г. '!L22</f>
        <v>0</v>
      </c>
      <c r="CC7" s="150">
        <f>'Позн.разв. к 7г ч3. К.г. '!M22</f>
        <v>0</v>
      </c>
      <c r="CD7" s="150">
        <f>'Позн.разв. к 7г ч3. К.г. '!N22</f>
        <v>0</v>
      </c>
      <c r="CE7" s="150">
        <f>'Позн.разв. к 7г ч3. К.г. '!O22</f>
        <v>0</v>
      </c>
      <c r="CF7" s="150">
        <f>'Позн.разв. к 7г ч3. К.г. '!P22</f>
        <v>0</v>
      </c>
      <c r="CG7" s="150">
        <f>'Позн.разв. к 7г ч3. К.г. '!Q22</f>
        <v>0</v>
      </c>
      <c r="CH7" s="150">
        <f>'Физ.разв. к 7г ч1. К.г. '!E22</f>
        <v>0</v>
      </c>
      <c r="CI7" s="150">
        <f>'Физ.разв. к 7г ч1. К.г. '!F22</f>
        <v>0</v>
      </c>
      <c r="CJ7" s="150">
        <f>'Физ.разв. к 7г ч1. К.г. '!G22</f>
        <v>0</v>
      </c>
      <c r="CK7" s="150">
        <f>'Физ.разв. к 7г ч1. К.г. '!H22</f>
        <v>0</v>
      </c>
      <c r="CL7" s="150">
        <f>'Физ.разв. к 7г ч1. К.г. '!I22</f>
        <v>0</v>
      </c>
      <c r="CM7" s="150">
        <f>'Физ.разв. к 7г ч1. К.г. '!J22</f>
        <v>0</v>
      </c>
      <c r="CN7" s="150">
        <f>'Физ.разв. к 7г ч1. К.г. '!K22</f>
        <v>0</v>
      </c>
      <c r="CO7" s="150">
        <f>'Физ.разв. к 7г ч1. К.г. '!L22</f>
        <v>0</v>
      </c>
      <c r="CP7" s="150">
        <f>'Физ.разв. к 7г ч1. К.г. '!M22</f>
        <v>0</v>
      </c>
      <c r="CQ7" s="150">
        <f>'Физ.разв. к 7г ч1. К.г. '!N22</f>
        <v>0</v>
      </c>
      <c r="CR7" s="150">
        <f>'Физ.разв. к 7г ч1. К.г. '!O22</f>
        <v>0</v>
      </c>
      <c r="CS7" s="150">
        <f>'Физ.разв. к 7г ч1. К.г. '!P22</f>
        <v>0</v>
      </c>
      <c r="CT7" s="150">
        <f>'Физ.разв. к 7г ч1. К.г. '!Q22</f>
        <v>0</v>
      </c>
      <c r="CU7" s="150">
        <f>'Физ.разв. к 7г ч1. К.г. '!R22</f>
        <v>0</v>
      </c>
      <c r="CV7" s="150">
        <f>'Физ.разв. к 7г ч1. К.г. '!S22</f>
        <v>0</v>
      </c>
      <c r="CW7" s="150">
        <f>'Физ.разв. к 7г ч1. К.г. '!T22</f>
        <v>0</v>
      </c>
      <c r="CX7" s="150">
        <f>'Физ.разв. к 7г ч1. К.г. '!U22</f>
        <v>0</v>
      </c>
      <c r="CY7" s="150">
        <f>'Физ.разв. к 7г ч1. К.г. '!V22</f>
        <v>0</v>
      </c>
      <c r="CZ7" s="150">
        <f>'Физ.разв. к 7г ч1. К.г. '!W22</f>
        <v>0</v>
      </c>
      <c r="DA7" s="150">
        <f>'Физ.разв. к 7г ч2. К.г.'!E23</f>
        <v>0</v>
      </c>
      <c r="DB7" s="150">
        <f>'Физ.разв. к 7г ч2. К.г.'!F23</f>
        <v>0</v>
      </c>
      <c r="DC7" s="150">
        <f>'Физ.разв. к 7г ч2. К.г.'!G23</f>
        <v>0</v>
      </c>
      <c r="DD7" s="150">
        <f>'Физ.разв. к 7г ч2. К.г.'!H23</f>
        <v>0</v>
      </c>
      <c r="DE7" s="150">
        <f>'Физ.разв. к 7г ч2. К.г.'!I23</f>
        <v>0</v>
      </c>
      <c r="DF7" s="150">
        <f>'Физ.разв. к 7г ч2. К.г.'!J23</f>
        <v>0</v>
      </c>
      <c r="DG7" s="150">
        <f>'Физ.разв. к 7г ч2. К.г.'!K23</f>
        <v>0</v>
      </c>
      <c r="DH7" s="150">
        <f>'Физ.разв. к 7г ч2. К.г.'!L23</f>
        <v>0</v>
      </c>
      <c r="DI7" s="150">
        <f>'Физ.разв. к 7г ч2. К.г.'!M23</f>
        <v>0</v>
      </c>
      <c r="DJ7" s="150">
        <f>'Физ.разв. к 7г ч2. К.г.'!N23</f>
        <v>0</v>
      </c>
      <c r="DK7" s="150">
        <f>'Физ.разв. к 7г ч2. К.г.'!O23</f>
        <v>0</v>
      </c>
      <c r="DL7" s="150">
        <f>'Физ.разв. к 7г ч2. К.г.'!P23</f>
        <v>0</v>
      </c>
      <c r="DM7" s="150">
        <f>'Физ.разв. к 7г ч2. К.г.'!Q23</f>
        <v>0</v>
      </c>
      <c r="DN7" s="150">
        <f>'Физ.разв. к 7г ч2. К.г.'!R23</f>
        <v>0</v>
      </c>
      <c r="DO7" s="150">
        <f>'Физ.разв. к 7г ч2. К.г.'!S23</f>
        <v>0</v>
      </c>
      <c r="DP7" s="150">
        <f>'Физ.разв. к 7г ч2. К.г.'!T23</f>
        <v>0</v>
      </c>
      <c r="DQ7" s="150">
        <f>'Физ.разв. к 7г ч3. К.г. '!E23</f>
        <v>0</v>
      </c>
      <c r="DR7" s="150">
        <f>'Физ.разв. к 7г ч3. К.г. '!F23</f>
        <v>0</v>
      </c>
      <c r="DS7" s="150">
        <f>'Физ.разв. к 7г ч3. К.г. '!G23</f>
        <v>0</v>
      </c>
      <c r="DT7" s="150">
        <f>'Физ.разв. к 7г ч3. К.г. '!H23</f>
        <v>0</v>
      </c>
      <c r="DU7" s="150">
        <f>'Физ.разв. к 7г ч3. К.г. '!I23</f>
        <v>0</v>
      </c>
      <c r="DV7" s="150">
        <f>'Физ.разв. к 7г ч3. К.г. '!J23</f>
        <v>0</v>
      </c>
      <c r="DW7" s="150">
        <f>'Физ.разв. к 7г ч3. К.г. '!K23</f>
        <v>0</v>
      </c>
      <c r="DX7" s="150">
        <f>'Физ.разв. к 7г ч3. К.г. '!L23</f>
        <v>0</v>
      </c>
      <c r="DY7" s="150">
        <f>'Физ.разв. к 7г ч3. К.г. '!M23</f>
        <v>0</v>
      </c>
      <c r="DZ7" s="150">
        <f>'Физ.разв. к 7г ч3. К.г. '!N23</f>
        <v>0</v>
      </c>
      <c r="EA7" s="150">
        <f>'Физ.разв. к 7г ч3. К.г. '!O23</f>
        <v>0</v>
      </c>
      <c r="EB7" s="150">
        <f>'Худ.эст.к 7г ч1. К.г. '!E22</f>
        <v>0</v>
      </c>
      <c r="EC7" s="150">
        <f>'Худ.эст.к 7г ч1. К.г. '!F22</f>
        <v>0</v>
      </c>
      <c r="ED7" s="150">
        <f>'Худ.эст.к 7г ч1. К.г. '!G22</f>
        <v>0</v>
      </c>
      <c r="EE7" s="150">
        <f>'Худ.эст.к 7г ч1. К.г. '!H22</f>
        <v>0</v>
      </c>
      <c r="EF7" s="150">
        <f>'Худ.эст.к 7г ч1. К.г. '!I22</f>
        <v>0</v>
      </c>
      <c r="EG7" s="150">
        <f>'Худ.эст.к 7г ч1. К.г. '!J22</f>
        <v>0</v>
      </c>
      <c r="EH7" s="150">
        <f>'Худ.эст.к 7г ч1. К.г. '!K22</f>
        <v>0</v>
      </c>
      <c r="EI7" s="150">
        <f>'Худ.эст.к 7г ч1. К.г. '!L22</f>
        <v>0</v>
      </c>
      <c r="EJ7" s="150">
        <f>'Худ.эст.к 7г ч1. К.г. '!M22</f>
        <v>0</v>
      </c>
      <c r="EK7" s="150">
        <f>'Худ.эст.к 7г ч1. К.г. '!N22</f>
        <v>0</v>
      </c>
      <c r="EL7" s="150">
        <f>'Худ.эст.к 7г ч1. К.г. '!O22</f>
        <v>0</v>
      </c>
      <c r="EM7" s="150">
        <f>'Худ.эст.к 7г ч1. К.г. '!P22</f>
        <v>0</v>
      </c>
      <c r="EN7" s="150">
        <f>'Худ.эст.к 7г ч1. К.г. '!Q22</f>
        <v>0</v>
      </c>
      <c r="EO7" s="150">
        <f>'Худ.эст.к 7г ч2. К.г. '!E22</f>
        <v>0</v>
      </c>
      <c r="EP7" s="150">
        <f>'Худ.эст.к 7г ч2. К.г. '!F22</f>
        <v>0</v>
      </c>
      <c r="EQ7" s="150">
        <f>'Худ.эст.к 7г ч2. К.г. '!G22</f>
        <v>0</v>
      </c>
      <c r="ER7" s="150">
        <f>'Худ.эст.к 7г ч2. К.г. '!H22</f>
        <v>0</v>
      </c>
      <c r="ES7" s="150">
        <f>'Худ.эст.к 7г ч2. К.г. '!I22</f>
        <v>0</v>
      </c>
      <c r="ET7" s="150">
        <f>'Худ.эст.к 7г ч2. К.г. '!J22</f>
        <v>0</v>
      </c>
      <c r="EU7" s="150">
        <f>'Худ.эст.к 7г ч2. К.г. '!K22</f>
        <v>0</v>
      </c>
      <c r="EV7" s="150">
        <f>'Худ.эст.к 7г ч2. К.г. '!L22</f>
        <v>0</v>
      </c>
      <c r="EW7" s="150">
        <f>'Худ.эст.к 7г ч2. К.г. '!M22</f>
        <v>0</v>
      </c>
      <c r="EX7" s="150">
        <f>'Худ.эст.к 7г ч2. К.г. '!N22</f>
        <v>0</v>
      </c>
      <c r="EY7" s="150">
        <f>'Худ.эст.к 7г ч2. К.г. '!O22</f>
        <v>0</v>
      </c>
      <c r="EZ7" s="150">
        <f>'Худ.эст.к 7г ч2. К.г. '!P22</f>
        <v>0</v>
      </c>
      <c r="FA7" s="150">
        <f>'Худ.эст.к 7г ч2. К.г. '!Q22</f>
        <v>0</v>
      </c>
      <c r="FB7" s="150">
        <f>'Худ.эст.к 7г ч3. К.г. '!E22</f>
        <v>0</v>
      </c>
      <c r="FC7" s="150">
        <f>'Худ.эст.к 7г ч3. К.г. '!F22</f>
        <v>0</v>
      </c>
      <c r="FD7" s="150">
        <f>'Худ.эст.к 7г ч3. К.г. '!G22</f>
        <v>0</v>
      </c>
      <c r="FE7" s="150">
        <f>'Худ.эст.к 7г ч3. К.г. '!H22</f>
        <v>0</v>
      </c>
      <c r="FF7" s="150">
        <f>'Худ.эст.к 7г ч3. К.г. '!I22</f>
        <v>0</v>
      </c>
      <c r="FG7" s="150">
        <f>'Худ.эст.к 7г ч3. К.г. '!J22</f>
        <v>0</v>
      </c>
      <c r="FH7" s="150">
        <f>'Худ.эст.к 7г ч3. К.г. '!K22</f>
        <v>0</v>
      </c>
      <c r="FI7" s="150">
        <f>'Худ.эст.к 7г ч3. К.г. '!L22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19" priority="1" operator="between">
      <formula>1.8</formula>
      <formula>2</formula>
    </cfRule>
    <cfRule type="cellIs" dxfId="118" priority="2" operator="between">
      <formula>1</formula>
      <formula>1.7</formula>
    </cfRule>
    <cfRule type="cellIs" dxfId="117" priority="3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N52"/>
  <sheetViews>
    <sheetView topLeftCell="A40" zoomScale="73" zoomScaleNormal="73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3.1796875" customWidth="1"/>
    <col min="6" max="6" width="29.90625" customWidth="1"/>
    <col min="7" max="7" width="37.36328125" customWidth="1"/>
    <col min="8" max="8" width="39.90625" customWidth="1"/>
    <col min="9" max="9" width="11.36328125" customWidth="1"/>
    <col min="10" max="10" width="22.1796875" customWidth="1"/>
    <col min="11" max="11" width="15.1796875" customWidth="1"/>
    <col min="12" max="12" width="12.08984375" customWidth="1"/>
  </cols>
  <sheetData>
    <row r="1" spans="1:14">
      <c r="A1" s="154" t="s">
        <v>43</v>
      </c>
      <c r="B1" s="154"/>
      <c r="C1" s="12"/>
      <c r="D1" s="12"/>
      <c r="E1" s="158" t="s">
        <v>101</v>
      </c>
      <c r="F1" s="159"/>
      <c r="G1" s="162" t="s">
        <v>112</v>
      </c>
      <c r="H1" s="162"/>
      <c r="I1" s="62"/>
      <c r="J1" s="62"/>
      <c r="K1" s="62"/>
      <c r="L1" s="62"/>
      <c r="M1" s="62"/>
      <c r="N1" s="62"/>
    </row>
    <row r="2" spans="1:14">
      <c r="A2" s="154" t="s">
        <v>0</v>
      </c>
      <c r="B2" s="154"/>
      <c r="C2" s="154"/>
      <c r="D2" s="154"/>
      <c r="E2" s="85"/>
      <c r="F2" s="86"/>
      <c r="G2" s="86"/>
      <c r="H2" s="86"/>
      <c r="I2" s="86"/>
      <c r="J2" s="86"/>
      <c r="K2" s="75"/>
      <c r="L2" s="76"/>
      <c r="M2" s="76"/>
      <c r="N2" s="76"/>
    </row>
    <row r="3" spans="1:14" ht="14.5" customHeight="1">
      <c r="A3" s="155" t="s">
        <v>1</v>
      </c>
      <c r="B3" s="155"/>
      <c r="C3" s="155"/>
      <c r="D3" s="155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>
      <c r="A4" s="177" t="s">
        <v>10</v>
      </c>
      <c r="B4" s="177"/>
      <c r="C4" s="66"/>
      <c r="D4" s="66"/>
      <c r="E4" s="179" t="s">
        <v>13</v>
      </c>
      <c r="F4" s="180"/>
      <c r="G4" s="68" t="s">
        <v>12</v>
      </c>
      <c r="H4" s="69" t="s">
        <v>11</v>
      </c>
      <c r="I4" s="13"/>
      <c r="J4" s="13"/>
      <c r="K4" s="13"/>
      <c r="L4" s="13"/>
      <c r="M4" s="13"/>
      <c r="N4" s="13"/>
    </row>
    <row r="5" spans="1:14" ht="15" thickBot="1">
      <c r="A5" s="178" t="s">
        <v>14</v>
      </c>
      <c r="B5" s="178"/>
      <c r="C5" s="20"/>
      <c r="D5" s="20"/>
      <c r="E5" s="181" t="s">
        <v>16</v>
      </c>
      <c r="F5" s="182"/>
      <c r="G5" s="70" t="s">
        <v>18</v>
      </c>
      <c r="H5" s="71" t="s">
        <v>17</v>
      </c>
      <c r="I5" s="10"/>
      <c r="J5" s="10"/>
      <c r="K5" s="10"/>
      <c r="L5" s="10"/>
      <c r="M5" s="10"/>
      <c r="N5" s="10"/>
    </row>
    <row r="6" spans="1:14" ht="17.5" customHeight="1" thickBot="1">
      <c r="A6" s="184" t="s">
        <v>2</v>
      </c>
      <c r="B6" s="185" t="s">
        <v>3</v>
      </c>
      <c r="C6" s="3"/>
      <c r="D6" s="3"/>
      <c r="E6" s="186" t="s">
        <v>20</v>
      </c>
      <c r="F6" s="187"/>
      <c r="G6" s="187"/>
      <c r="H6" s="187"/>
      <c r="I6" s="187"/>
      <c r="J6" s="187"/>
      <c r="K6" s="188"/>
      <c r="L6" s="174" t="s">
        <v>64</v>
      </c>
    </row>
    <row r="7" spans="1:14" ht="15" thickBot="1">
      <c r="A7" s="184"/>
      <c r="B7" s="185"/>
      <c r="C7" s="77"/>
      <c r="D7" s="77"/>
      <c r="E7" s="190" t="s">
        <v>113</v>
      </c>
      <c r="F7" s="190"/>
      <c r="G7" s="190"/>
      <c r="H7" s="190"/>
      <c r="I7" s="190"/>
      <c r="J7" s="190"/>
      <c r="K7" s="190"/>
      <c r="L7" s="175"/>
    </row>
    <row r="8" spans="1:14" ht="15" customHeight="1" thickBot="1">
      <c r="A8" s="184"/>
      <c r="B8" s="185"/>
      <c r="C8" s="77"/>
      <c r="D8" s="77"/>
      <c r="E8" s="152" t="s">
        <v>21</v>
      </c>
      <c r="F8" s="152"/>
      <c r="G8" s="152"/>
      <c r="H8" s="152"/>
      <c r="I8" s="152"/>
      <c r="J8" s="152"/>
      <c r="K8" s="152"/>
      <c r="L8" s="175"/>
    </row>
    <row r="9" spans="1:14" ht="25.5" customHeight="1" thickBot="1">
      <c r="A9" s="184"/>
      <c r="B9" s="185"/>
      <c r="C9" s="77"/>
      <c r="D9" s="77"/>
      <c r="E9" s="165" t="s">
        <v>25</v>
      </c>
      <c r="F9" s="166"/>
      <c r="G9" s="192" t="s">
        <v>26</v>
      </c>
      <c r="H9" s="192"/>
      <c r="I9" s="193" t="s">
        <v>169</v>
      </c>
      <c r="J9" s="193" t="s">
        <v>170</v>
      </c>
      <c r="K9" s="193" t="s">
        <v>171</v>
      </c>
      <c r="L9" s="175"/>
    </row>
    <row r="10" spans="1:14" ht="67" customHeight="1" thickBot="1">
      <c r="A10" s="184"/>
      <c r="B10" s="185"/>
      <c r="C10" s="77"/>
      <c r="D10" s="77"/>
      <c r="E10" s="88" t="s">
        <v>165</v>
      </c>
      <c r="F10" s="88" t="s">
        <v>166</v>
      </c>
      <c r="G10" s="88" t="s">
        <v>167</v>
      </c>
      <c r="H10" s="88" t="s">
        <v>168</v>
      </c>
      <c r="I10" s="194"/>
      <c r="J10" s="194"/>
      <c r="K10" s="194"/>
      <c r="L10" s="176"/>
    </row>
    <row r="11" spans="1:14" ht="15" thickBot="1">
      <c r="A11" s="77">
        <v>1</v>
      </c>
      <c r="B11" s="77">
        <f>Список!B4</f>
        <v>0</v>
      </c>
      <c r="C11" s="77"/>
      <c r="D11" s="77"/>
      <c r="E11" s="77"/>
      <c r="F11" s="77"/>
      <c r="G11" s="77"/>
      <c r="H11" s="77"/>
      <c r="I11" s="77"/>
      <c r="J11" s="77"/>
      <c r="K11" s="77"/>
      <c r="L11" s="4" t="e">
        <f t="shared" ref="L11:L40" si="0">AVERAGE(E11:K11)</f>
        <v>#DIV/0!</v>
      </c>
    </row>
    <row r="12" spans="1:14" ht="15" thickBot="1">
      <c r="A12" s="77">
        <v>2</v>
      </c>
      <c r="B12" s="77">
        <f>Список!B5</f>
        <v>0</v>
      </c>
      <c r="C12" s="77"/>
      <c r="D12" s="77"/>
      <c r="E12" s="77"/>
      <c r="F12" s="77"/>
      <c r="G12" s="77"/>
      <c r="H12" s="77"/>
      <c r="I12" s="77"/>
      <c r="J12" s="77"/>
      <c r="K12" s="77"/>
      <c r="L12" s="4" t="e">
        <f t="shared" si="0"/>
        <v>#DIV/0!</v>
      </c>
    </row>
    <row r="13" spans="1:14" ht="15" thickBot="1">
      <c r="A13" s="77">
        <v>3</v>
      </c>
      <c r="B13" s="77">
        <f>Список!B6</f>
        <v>0</v>
      </c>
      <c r="C13" s="77"/>
      <c r="D13" s="77"/>
      <c r="E13" s="77"/>
      <c r="F13" s="77"/>
      <c r="G13" s="77"/>
      <c r="H13" s="77"/>
      <c r="I13" s="77"/>
      <c r="J13" s="77"/>
      <c r="K13" s="77"/>
      <c r="L13" s="4" t="e">
        <f t="shared" si="0"/>
        <v>#DIV/0!</v>
      </c>
    </row>
    <row r="14" spans="1:14" ht="15" thickBot="1">
      <c r="A14" s="77">
        <v>4</v>
      </c>
      <c r="B14" s="77">
        <f>Список!B7</f>
        <v>0</v>
      </c>
      <c r="C14" s="77"/>
      <c r="D14" s="77"/>
      <c r="E14" s="77"/>
      <c r="F14" s="77"/>
      <c r="G14" s="77"/>
      <c r="H14" s="77"/>
      <c r="I14" s="77"/>
      <c r="J14" s="77"/>
      <c r="K14" s="77"/>
      <c r="L14" s="4" t="e">
        <f t="shared" si="0"/>
        <v>#DIV/0!</v>
      </c>
    </row>
    <row r="15" spans="1:14" ht="15" thickBot="1">
      <c r="A15" s="77">
        <v>5</v>
      </c>
      <c r="B15" s="77">
        <f>Список!B8</f>
        <v>0</v>
      </c>
      <c r="C15" s="77"/>
      <c r="D15" s="77"/>
      <c r="E15" s="77"/>
      <c r="F15" s="77"/>
      <c r="G15" s="77"/>
      <c r="H15" s="77"/>
      <c r="I15" s="77"/>
      <c r="J15" s="77"/>
      <c r="K15" s="77"/>
      <c r="L15" s="4" t="e">
        <f t="shared" si="0"/>
        <v>#DIV/0!</v>
      </c>
    </row>
    <row r="16" spans="1:14" ht="15" thickBot="1">
      <c r="A16" s="77">
        <v>6</v>
      </c>
      <c r="B16" s="77">
        <f>Список!B9</f>
        <v>0</v>
      </c>
      <c r="C16" s="77"/>
      <c r="D16" s="77"/>
      <c r="E16" s="77"/>
      <c r="F16" s="77"/>
      <c r="G16" s="77"/>
      <c r="H16" s="77"/>
      <c r="I16" s="77"/>
      <c r="J16" s="77"/>
      <c r="K16" s="77"/>
      <c r="L16" s="4" t="e">
        <f t="shared" si="0"/>
        <v>#DIV/0!</v>
      </c>
    </row>
    <row r="17" spans="1:12" ht="15" thickBot="1">
      <c r="A17" s="77">
        <v>7</v>
      </c>
      <c r="B17" s="77">
        <f>Список!B10</f>
        <v>0</v>
      </c>
      <c r="C17" s="77"/>
      <c r="D17" s="77"/>
      <c r="E17" s="77"/>
      <c r="F17" s="77"/>
      <c r="G17" s="77"/>
      <c r="H17" s="77"/>
      <c r="I17" s="77"/>
      <c r="J17" s="77"/>
      <c r="K17" s="77"/>
      <c r="L17" s="4" t="e">
        <f t="shared" si="0"/>
        <v>#DIV/0!</v>
      </c>
    </row>
    <row r="18" spans="1:12" ht="15" thickBot="1">
      <c r="A18" s="77">
        <v>8</v>
      </c>
      <c r="B18" s="77">
        <f>Список!B11</f>
        <v>0</v>
      </c>
      <c r="C18" s="77"/>
      <c r="D18" s="77"/>
      <c r="E18" s="77"/>
      <c r="F18" s="77"/>
      <c r="G18" s="77"/>
      <c r="H18" s="77"/>
      <c r="I18" s="77"/>
      <c r="J18" s="77"/>
      <c r="K18" s="77"/>
      <c r="L18" s="4" t="e">
        <f t="shared" si="0"/>
        <v>#DIV/0!</v>
      </c>
    </row>
    <row r="19" spans="1:12" ht="15" thickBot="1">
      <c r="A19" s="77">
        <v>9</v>
      </c>
      <c r="B19" s="77">
        <f>Список!B12</f>
        <v>0</v>
      </c>
      <c r="C19" s="77"/>
      <c r="D19" s="77"/>
      <c r="E19" s="77"/>
      <c r="F19" s="77"/>
      <c r="G19" s="77"/>
      <c r="H19" s="77"/>
      <c r="I19" s="77"/>
      <c r="J19" s="77"/>
      <c r="K19" s="77"/>
      <c r="L19" s="4" t="e">
        <f t="shared" si="0"/>
        <v>#DIV/0!</v>
      </c>
    </row>
    <row r="20" spans="1:12" ht="15" thickBot="1">
      <c r="A20" s="77">
        <v>10</v>
      </c>
      <c r="B20" s="77">
        <f>Список!B13</f>
        <v>0</v>
      </c>
      <c r="C20" s="77"/>
      <c r="D20" s="77"/>
      <c r="E20" s="77"/>
      <c r="F20" s="77"/>
      <c r="G20" s="77"/>
      <c r="H20" s="77"/>
      <c r="I20" s="77"/>
      <c r="J20" s="77"/>
      <c r="K20" s="77"/>
      <c r="L20" s="4" t="e">
        <f t="shared" si="0"/>
        <v>#DIV/0!</v>
      </c>
    </row>
    <row r="21" spans="1:12" ht="15" thickBot="1">
      <c r="A21" s="77">
        <v>11</v>
      </c>
      <c r="B21" s="77">
        <f>Список!B14</f>
        <v>0</v>
      </c>
      <c r="C21" s="77"/>
      <c r="D21" s="77"/>
      <c r="E21" s="77"/>
      <c r="F21" s="77"/>
      <c r="G21" s="77"/>
      <c r="H21" s="77"/>
      <c r="I21" s="77"/>
      <c r="J21" s="77"/>
      <c r="K21" s="77"/>
      <c r="L21" s="4" t="e">
        <f t="shared" si="0"/>
        <v>#DIV/0!</v>
      </c>
    </row>
    <row r="22" spans="1:12" ht="15" thickBot="1">
      <c r="A22" s="77">
        <v>12</v>
      </c>
      <c r="B22" s="77">
        <f>Список!B15</f>
        <v>0</v>
      </c>
      <c r="C22" s="77"/>
      <c r="D22" s="77"/>
      <c r="E22" s="77"/>
      <c r="F22" s="77"/>
      <c r="G22" s="77"/>
      <c r="H22" s="77"/>
      <c r="I22" s="77"/>
      <c r="J22" s="77"/>
      <c r="K22" s="77"/>
      <c r="L22" s="4" t="e">
        <f t="shared" si="0"/>
        <v>#DIV/0!</v>
      </c>
    </row>
    <row r="23" spans="1:12" ht="15" thickBot="1">
      <c r="A23" s="77">
        <v>13</v>
      </c>
      <c r="B23" s="77">
        <f>Список!B16</f>
        <v>0</v>
      </c>
      <c r="C23" s="77"/>
      <c r="D23" s="77"/>
      <c r="E23" s="77"/>
      <c r="F23" s="77"/>
      <c r="G23" s="77"/>
      <c r="H23" s="77"/>
      <c r="I23" s="77"/>
      <c r="J23" s="77"/>
      <c r="K23" s="77"/>
      <c r="L23" s="4" t="e">
        <f t="shared" si="0"/>
        <v>#DIV/0!</v>
      </c>
    </row>
    <row r="24" spans="1:12" ht="15" thickBot="1">
      <c r="A24" s="77">
        <v>14</v>
      </c>
      <c r="B24" s="77">
        <f>Список!B17</f>
        <v>0</v>
      </c>
      <c r="C24" s="77"/>
      <c r="D24" s="77"/>
      <c r="E24" s="77"/>
      <c r="F24" s="77"/>
      <c r="G24" s="77"/>
      <c r="H24" s="77"/>
      <c r="I24" s="77"/>
      <c r="J24" s="77"/>
      <c r="K24" s="77"/>
      <c r="L24" s="4" t="e">
        <f t="shared" si="0"/>
        <v>#DIV/0!</v>
      </c>
    </row>
    <row r="25" spans="1:12" ht="15" thickBot="1">
      <c r="A25" s="77">
        <v>15</v>
      </c>
      <c r="B25" s="77">
        <f>Список!B18</f>
        <v>0</v>
      </c>
      <c r="C25" s="77"/>
      <c r="D25" s="77"/>
      <c r="E25" s="77"/>
      <c r="F25" s="77"/>
      <c r="G25" s="77"/>
      <c r="H25" s="77"/>
      <c r="I25" s="77"/>
      <c r="J25" s="77"/>
      <c r="K25" s="77"/>
      <c r="L25" s="4" t="e">
        <f t="shared" si="0"/>
        <v>#DIV/0!</v>
      </c>
    </row>
    <row r="26" spans="1:12" ht="15" thickBot="1">
      <c r="A26" s="77">
        <v>16</v>
      </c>
      <c r="B26" s="77">
        <f>Список!B19</f>
        <v>0</v>
      </c>
      <c r="C26" s="77"/>
      <c r="D26" s="77"/>
      <c r="E26" s="77"/>
      <c r="F26" s="77"/>
      <c r="G26" s="77"/>
      <c r="H26" s="77"/>
      <c r="I26" s="77"/>
      <c r="J26" s="77"/>
      <c r="K26" s="77"/>
      <c r="L26" s="4" t="e">
        <f t="shared" si="0"/>
        <v>#DIV/0!</v>
      </c>
    </row>
    <row r="27" spans="1:12" ht="15" thickBot="1">
      <c r="A27" s="77">
        <v>17</v>
      </c>
      <c r="B27" s="77">
        <f>Список!B20</f>
        <v>0</v>
      </c>
      <c r="C27" s="77"/>
      <c r="D27" s="77"/>
      <c r="E27" s="77"/>
      <c r="F27" s="77"/>
      <c r="G27" s="77"/>
      <c r="H27" s="77"/>
      <c r="I27" s="77"/>
      <c r="J27" s="77"/>
      <c r="K27" s="77"/>
      <c r="L27" s="4" t="e">
        <f t="shared" si="0"/>
        <v>#DIV/0!</v>
      </c>
    </row>
    <row r="28" spans="1:12" ht="15" thickBot="1">
      <c r="A28" s="77">
        <v>18</v>
      </c>
      <c r="B28" s="77">
        <f>Список!B21</f>
        <v>0</v>
      </c>
      <c r="C28" s="77"/>
      <c r="D28" s="77"/>
      <c r="E28" s="77"/>
      <c r="F28" s="77"/>
      <c r="G28" s="77"/>
      <c r="H28" s="77"/>
      <c r="I28" s="77"/>
      <c r="J28" s="77"/>
      <c r="K28" s="77"/>
      <c r="L28" s="4" t="e">
        <f t="shared" si="0"/>
        <v>#DIV/0!</v>
      </c>
    </row>
    <row r="29" spans="1:12" ht="15" thickBot="1">
      <c r="A29" s="77">
        <v>19</v>
      </c>
      <c r="B29" s="77">
        <f>Список!B22</f>
        <v>0</v>
      </c>
      <c r="C29" s="77"/>
      <c r="D29" s="77"/>
      <c r="E29" s="77"/>
      <c r="F29" s="77"/>
      <c r="G29" s="77"/>
      <c r="H29" s="77"/>
      <c r="I29" s="77"/>
      <c r="J29" s="77"/>
      <c r="K29" s="77"/>
      <c r="L29" s="4" t="e">
        <f t="shared" si="0"/>
        <v>#DIV/0!</v>
      </c>
    </row>
    <row r="30" spans="1:12" ht="15" thickBot="1">
      <c r="A30" s="77">
        <v>20</v>
      </c>
      <c r="B30" s="77">
        <f>Список!B23</f>
        <v>0</v>
      </c>
      <c r="C30" s="77"/>
      <c r="D30" s="77"/>
      <c r="E30" s="77"/>
      <c r="F30" s="77"/>
      <c r="G30" s="77"/>
      <c r="H30" s="77"/>
      <c r="I30" s="77"/>
      <c r="J30" s="77"/>
      <c r="K30" s="77"/>
      <c r="L30" s="4" t="e">
        <f t="shared" si="0"/>
        <v>#DIV/0!</v>
      </c>
    </row>
    <row r="31" spans="1:12" ht="15" thickBot="1">
      <c r="A31" s="77">
        <v>21</v>
      </c>
      <c r="B31" s="77">
        <f>Список!B24</f>
        <v>0</v>
      </c>
      <c r="C31" s="77"/>
      <c r="D31" s="77"/>
      <c r="E31" s="77"/>
      <c r="F31" s="77"/>
      <c r="G31" s="77"/>
      <c r="H31" s="77"/>
      <c r="I31" s="77"/>
      <c r="J31" s="77"/>
      <c r="K31" s="77"/>
      <c r="L31" s="4" t="e">
        <f t="shared" si="0"/>
        <v>#DIV/0!</v>
      </c>
    </row>
    <row r="32" spans="1:12" ht="15" thickBot="1">
      <c r="A32" s="77">
        <v>22</v>
      </c>
      <c r="B32" s="77">
        <f>Список!B25</f>
        <v>0</v>
      </c>
      <c r="C32" s="77"/>
      <c r="D32" s="77"/>
      <c r="E32" s="77"/>
      <c r="F32" s="77"/>
      <c r="G32" s="77"/>
      <c r="H32" s="77"/>
      <c r="I32" s="77"/>
      <c r="J32" s="77"/>
      <c r="K32" s="77"/>
      <c r="L32" s="4" t="e">
        <f t="shared" si="0"/>
        <v>#DIV/0!</v>
      </c>
    </row>
    <row r="33" spans="1:12" ht="15" thickBot="1">
      <c r="A33" s="77">
        <v>23</v>
      </c>
      <c r="B33" s="77">
        <f>Список!B26</f>
        <v>0</v>
      </c>
      <c r="C33" s="77"/>
      <c r="D33" s="77"/>
      <c r="E33" s="77"/>
      <c r="F33" s="77"/>
      <c r="G33" s="77"/>
      <c r="H33" s="77"/>
      <c r="I33" s="77"/>
      <c r="J33" s="77"/>
      <c r="K33" s="77"/>
      <c r="L33" s="4" t="e">
        <f t="shared" si="0"/>
        <v>#DIV/0!</v>
      </c>
    </row>
    <row r="34" spans="1:12" ht="15" thickBot="1">
      <c r="A34" s="77">
        <v>24</v>
      </c>
      <c r="B34" s="77">
        <f>Список!B27</f>
        <v>0</v>
      </c>
      <c r="C34" s="77"/>
      <c r="D34" s="77"/>
      <c r="E34" s="77"/>
      <c r="F34" s="77"/>
      <c r="G34" s="77"/>
      <c r="H34" s="77"/>
      <c r="I34" s="77"/>
      <c r="J34" s="77"/>
      <c r="K34" s="77"/>
      <c r="L34" s="4" t="e">
        <f t="shared" si="0"/>
        <v>#DIV/0!</v>
      </c>
    </row>
    <row r="35" spans="1:12" ht="15" thickBot="1">
      <c r="A35" s="77">
        <v>25</v>
      </c>
      <c r="B35" s="77">
        <f>Список!B28</f>
        <v>0</v>
      </c>
      <c r="C35" s="77"/>
      <c r="D35" s="77"/>
      <c r="E35" s="77"/>
      <c r="F35" s="77"/>
      <c r="G35" s="77"/>
      <c r="H35" s="77"/>
      <c r="I35" s="77"/>
      <c r="J35" s="77"/>
      <c r="K35" s="77"/>
      <c r="L35" s="4" t="e">
        <f t="shared" si="0"/>
        <v>#DIV/0!</v>
      </c>
    </row>
    <row r="36" spans="1:12" ht="15" thickBot="1">
      <c r="A36" s="77">
        <v>26</v>
      </c>
      <c r="B36" s="77">
        <f>Список!B29</f>
        <v>0</v>
      </c>
      <c r="C36" s="77"/>
      <c r="D36" s="77"/>
      <c r="E36" s="77"/>
      <c r="F36" s="77"/>
      <c r="G36" s="77"/>
      <c r="H36" s="77"/>
      <c r="I36" s="77"/>
      <c r="J36" s="77"/>
      <c r="K36" s="77"/>
      <c r="L36" s="4" t="e">
        <f t="shared" si="0"/>
        <v>#DIV/0!</v>
      </c>
    </row>
    <row r="37" spans="1:12" ht="15" thickBot="1">
      <c r="A37" s="77">
        <v>27</v>
      </c>
      <c r="B37" s="77">
        <f>Список!B30</f>
        <v>0</v>
      </c>
      <c r="C37" s="77"/>
      <c r="D37" s="77"/>
      <c r="E37" s="77"/>
      <c r="F37" s="77"/>
      <c r="G37" s="77"/>
      <c r="H37" s="77"/>
      <c r="I37" s="77"/>
      <c r="J37" s="77"/>
      <c r="K37" s="77"/>
      <c r="L37" s="4" t="e">
        <f t="shared" si="0"/>
        <v>#DIV/0!</v>
      </c>
    </row>
    <row r="38" spans="1:12" ht="15" thickBot="1">
      <c r="A38" s="77">
        <v>28</v>
      </c>
      <c r="B38" s="77">
        <f>Список!B31</f>
        <v>0</v>
      </c>
      <c r="C38" s="77"/>
      <c r="D38" s="77"/>
      <c r="E38" s="77"/>
      <c r="F38" s="77"/>
      <c r="G38" s="77"/>
      <c r="H38" s="77"/>
      <c r="I38" s="77"/>
      <c r="J38" s="77"/>
      <c r="K38" s="77"/>
      <c r="L38" s="4" t="e">
        <f t="shared" si="0"/>
        <v>#DIV/0!</v>
      </c>
    </row>
    <row r="39" spans="1:12" ht="15" thickBot="1">
      <c r="A39" s="77">
        <v>29</v>
      </c>
      <c r="B39" s="77">
        <f>Список!B32</f>
        <v>0</v>
      </c>
      <c r="C39" s="77"/>
      <c r="D39" s="77"/>
      <c r="E39" s="77"/>
      <c r="F39" s="77"/>
      <c r="G39" s="77"/>
      <c r="H39" s="77"/>
      <c r="I39" s="77"/>
      <c r="J39" s="77"/>
      <c r="K39" s="77"/>
      <c r="L39" s="4" t="e">
        <f t="shared" si="0"/>
        <v>#DIV/0!</v>
      </c>
    </row>
    <row r="40" spans="1:12" ht="15" thickBot="1">
      <c r="A40" s="77">
        <v>30</v>
      </c>
      <c r="B40" s="77">
        <f>Список!B33</f>
        <v>0</v>
      </c>
      <c r="C40" s="77"/>
      <c r="D40" s="77"/>
      <c r="E40" s="77"/>
      <c r="F40" s="77"/>
      <c r="G40" s="77"/>
      <c r="H40" s="77"/>
      <c r="I40" s="77"/>
      <c r="J40" s="77"/>
      <c r="K40" s="77"/>
      <c r="L40" s="4" t="e">
        <f t="shared" si="0"/>
        <v>#DIV/0!</v>
      </c>
    </row>
    <row r="41" spans="1:12" ht="15" thickBot="1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4" t="e">
        <f>AVERAGE(L11:L40)</f>
        <v>#DIV/0!</v>
      </c>
    </row>
    <row r="42" spans="1:12" ht="15" thickBot="1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K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29"/>
    </row>
    <row r="43" spans="1:12" ht="15" thickBot="1">
      <c r="A43" s="67"/>
      <c r="B43" s="132" t="s">
        <v>268</v>
      </c>
      <c r="C43" s="132"/>
      <c r="D43" s="132"/>
      <c r="E43" s="195" t="e">
        <f>(E42+F42)/2</f>
        <v>#DIV/0!</v>
      </c>
      <c r="F43" s="196"/>
      <c r="G43" s="195" t="e">
        <f>(G42+H42)/2</f>
        <v>#DIV/0!</v>
      </c>
      <c r="H43" s="196"/>
      <c r="I43" s="150" t="e">
        <f>I42</f>
        <v>#DIV/0!</v>
      </c>
      <c r="J43" s="150" t="e">
        <f>J42</f>
        <v>#DIV/0!</v>
      </c>
      <c r="K43" s="150" t="e">
        <f>K42</f>
        <v>#DIV/0!</v>
      </c>
      <c r="L43" s="129"/>
    </row>
    <row r="44" spans="1:12">
      <c r="A44" s="1"/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3"/>
    </row>
    <row r="45" spans="1:12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</row>
    <row r="48" spans="1:12">
      <c r="B48" s="12" t="s">
        <v>274</v>
      </c>
      <c r="C48" s="12"/>
      <c r="D48" s="12"/>
      <c r="E48" s="12" t="e">
        <f>E43</f>
        <v>#DIV/0!</v>
      </c>
    </row>
    <row r="49" spans="2:5">
      <c r="B49" s="12" t="s">
        <v>275</v>
      </c>
      <c r="C49" s="12"/>
      <c r="D49" s="12"/>
      <c r="E49" s="12" t="e">
        <f>G43</f>
        <v>#DIV/0!</v>
      </c>
    </row>
    <row r="50" spans="2:5" ht="43.5">
      <c r="B50" s="136" t="s">
        <v>169</v>
      </c>
      <c r="C50" s="12"/>
      <c r="D50" s="12"/>
      <c r="E50" s="12" t="e">
        <f>I43</f>
        <v>#DIV/0!</v>
      </c>
    </row>
    <row r="51" spans="2:5" ht="145">
      <c r="B51" s="136" t="s">
        <v>170</v>
      </c>
      <c r="C51" s="12"/>
      <c r="D51" s="12"/>
      <c r="E51" s="12" t="e">
        <f>J43</f>
        <v>#DIV/0!</v>
      </c>
    </row>
    <row r="52" spans="2:5" ht="58">
      <c r="B52" s="136" t="s">
        <v>171</v>
      </c>
      <c r="C52" s="12"/>
      <c r="D52" s="12"/>
      <c r="E52" s="12" t="e">
        <f>K43</f>
        <v>#DIV/0!</v>
      </c>
    </row>
  </sheetData>
  <mergeCells count="25">
    <mergeCell ref="B44:L44"/>
    <mergeCell ref="B45:L45"/>
    <mergeCell ref="I9:I10"/>
    <mergeCell ref="J9:J10"/>
    <mergeCell ref="K9:K10"/>
    <mergeCell ref="B41:K41"/>
    <mergeCell ref="E43:F43"/>
    <mergeCell ref="G43:H43"/>
    <mergeCell ref="L6:L10"/>
    <mergeCell ref="A5:B5"/>
    <mergeCell ref="E5:F5"/>
    <mergeCell ref="A6:A10"/>
    <mergeCell ref="B6:B10"/>
    <mergeCell ref="E6:K6"/>
    <mergeCell ref="E7:K7"/>
    <mergeCell ref="E8:K8"/>
    <mergeCell ref="E9:F9"/>
    <mergeCell ref="G9:H9"/>
    <mergeCell ref="A4:B4"/>
    <mergeCell ref="E4:F4"/>
    <mergeCell ref="A1:B1"/>
    <mergeCell ref="E1:F1"/>
    <mergeCell ref="G1:H1"/>
    <mergeCell ref="A2:D2"/>
    <mergeCell ref="A3:D3"/>
  </mergeCells>
  <conditionalFormatting sqref="E4">
    <cfRule type="containsText" dxfId="728" priority="19" operator="containsText" text="«2»">
      <formula>NOT(ISERROR(SEARCH("«2»",E4)))</formula>
    </cfRule>
    <cfRule type="expression" dxfId="727" priority="20">
      <formula>#REF!&lt;500</formula>
    </cfRule>
    <cfRule type="colorScale" priority="21">
      <colorScale>
        <cfvo type="min" val="0"/>
        <cfvo type="max" val="0"/>
        <color rgb="FF92D050"/>
        <color rgb="FFFFEF9C"/>
      </colorScale>
    </cfRule>
    <cfRule type="colorScale" priority="22">
      <colorScale>
        <cfvo type="min" val="0"/>
        <cfvo type="max" val="0"/>
        <color rgb="FF92D050"/>
        <color rgb="FFFFEF9C"/>
      </colorScale>
    </cfRule>
  </conditionalFormatting>
  <conditionalFormatting sqref="E5">
    <cfRule type="containsText" dxfId="726" priority="18" operator="containsText" text="1,8 - 2">
      <formula>NOT(ISERROR(SEARCH("1,8 - 2",E5)))</formula>
    </cfRule>
  </conditionalFormatting>
  <conditionalFormatting sqref="E11:K40">
    <cfRule type="containsText" dxfId="725" priority="12" operator="containsText" text="2">
      <formula>NOT(ISERROR(SEARCH("2",E11)))</formula>
    </cfRule>
    <cfRule type="containsText" dxfId="724" priority="13" operator="containsText" text="2">
      <formula>NOT(ISERROR(SEARCH("2",E11)))</formula>
    </cfRule>
    <cfRule type="containsText" dxfId="723" priority="14" operator="containsText" text="1">
      <formula>NOT(ISERROR(SEARCH("1",E11)))</formula>
    </cfRule>
    <cfRule type="containsText" dxfId="722" priority="15" operator="containsText" text="0">
      <formula>NOT(ISERROR(SEARCH("0",E11)))</formula>
    </cfRule>
    <cfRule type="containsText" dxfId="721" priority="16" operator="containsText" text="1">
      <formula>NOT(ISERROR(SEARCH("1",E11)))</formula>
    </cfRule>
    <cfRule type="containsText" dxfId="720" priority="17" operator="containsText" text="2">
      <formula>NOT(ISERROR(SEARCH("2",E11)))</formula>
    </cfRule>
  </conditionalFormatting>
  <conditionalFormatting sqref="G4">
    <cfRule type="containsText" dxfId="719" priority="10" operator="containsText" text="«1» показатель в стадии формирования">
      <formula>NOT(ISERROR(SEARCH("«1» показатель в стадии формирования",G4)))</formula>
    </cfRule>
    <cfRule type="containsText" dxfId="718" priority="11" operator="containsText" text="«1»">
      <formula>NOT(ISERROR(SEARCH("«1»",G4)))</formula>
    </cfRule>
  </conditionalFormatting>
  <conditionalFormatting sqref="G5">
    <cfRule type="containsText" dxfId="717" priority="9" operator="containsText" text="1,1 - 1,7">
      <formula>NOT(ISERROR(SEARCH("1,1 - 1,7",G5)))</formula>
    </cfRule>
  </conditionalFormatting>
  <conditionalFormatting sqref="H4:H5">
    <cfRule type="containsText" dxfId="716" priority="8" operator="containsText" text="«0» ">
      <formula>NOT(ISERROR(SEARCH("«0» ",H4)))</formula>
    </cfRule>
  </conditionalFormatting>
  <conditionalFormatting sqref="H5">
    <cfRule type="containsText" dxfId="715" priority="7" operator="containsText" text="0 - 1">
      <formula>NOT(ISERROR(SEARCH("0 - 1",H5)))</formula>
    </cfRule>
  </conditionalFormatting>
  <conditionalFormatting sqref="L11:L43">
    <cfRule type="cellIs" dxfId="714" priority="4" operator="between">
      <formula>1.8</formula>
      <formula>2</formula>
    </cfRule>
    <cfRule type="cellIs" dxfId="713" priority="5" operator="between">
      <formula>1</formula>
      <formula>1.7</formula>
    </cfRule>
    <cfRule type="cellIs" dxfId="712" priority="6" operator="between">
      <formula>0</formula>
      <formula>0.9</formula>
    </cfRule>
  </conditionalFormatting>
  <conditionalFormatting sqref="E42:K43">
    <cfRule type="cellIs" dxfId="308" priority="1" operator="between">
      <formula>1.8</formula>
      <formula>2</formula>
    </cfRule>
    <cfRule type="cellIs" dxfId="307" priority="2" operator="between">
      <formula>1</formula>
      <formula>1.7</formula>
    </cfRule>
    <cfRule type="cellIs" dxfId="306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816406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Список!B15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Н.г.'!E22</f>
        <v>0</v>
      </c>
      <c r="C6" s="150">
        <f>'Соц.ком.к 7г ч1 Н.г.'!F22</f>
        <v>0</v>
      </c>
      <c r="D6" s="150">
        <f>'Соц.ком.к 7г ч1 Н.г.'!G22</f>
        <v>0</v>
      </c>
      <c r="E6" s="150">
        <f>'Соц.ком.к 7г ч1 Н.г.'!H22</f>
        <v>0</v>
      </c>
      <c r="F6" s="150">
        <f>'Соц.ком.к 7г ч1 Н.г.'!I22</f>
        <v>0</v>
      </c>
      <c r="G6" s="150">
        <f>'Соц.ком.к 7г ч1 Н.г.'!J22</f>
        <v>0</v>
      </c>
      <c r="H6" s="150">
        <f>'Соц.ком.к 7г ч1 Н.г.'!K22</f>
        <v>0</v>
      </c>
      <c r="I6" s="150">
        <f>'Соц.ком.к 7г ч1 Н.г.'!L22</f>
        <v>0</v>
      </c>
      <c r="J6" s="150">
        <f>'Соц.ком.к 7г ч1 Н.г.'!M22</f>
        <v>0</v>
      </c>
      <c r="K6" s="150">
        <f>'Соц.ком.к 7г ч1 Н.г.'!N22</f>
        <v>0</v>
      </c>
      <c r="L6" s="150">
        <f>'Соц.ком.к 7г ч2 Н.г.'!E22</f>
        <v>0</v>
      </c>
      <c r="M6" s="150">
        <f>'Соц.ком.к 7г ч2 Н.г.'!F22</f>
        <v>0</v>
      </c>
      <c r="N6" s="150">
        <f>'Соц.ком.к 7г ч2 Н.г.'!G22</f>
        <v>0</v>
      </c>
      <c r="O6" s="150">
        <f>'Соц.ком.к 7г ч2 Н.г.'!H22</f>
        <v>0</v>
      </c>
      <c r="P6" s="150">
        <f>'Соц.ком.к 7г ч2 Н.г.'!I22</f>
        <v>0</v>
      </c>
      <c r="Q6" s="150">
        <f>'Соц.ком.к 7г ч2 Н.г.'!J22</f>
        <v>0</v>
      </c>
      <c r="R6" s="150">
        <f>'Соц.ком.к 7г ч2 Н.г.'!K22</f>
        <v>0</v>
      </c>
      <c r="S6" s="150">
        <f>'Соц.ком. к 7г ч3 Н.г.'!E22</f>
        <v>0</v>
      </c>
      <c r="T6" s="150">
        <f>'Соц.ком. к 7г ч3 Н.г.'!F22</f>
        <v>0</v>
      </c>
      <c r="U6" s="150">
        <f>'Соц.ком. к 7г ч3 Н.г.'!G22</f>
        <v>0</v>
      </c>
      <c r="V6" s="150">
        <f>'Соц.ком. к 7г ч3 Н.г.'!H22</f>
        <v>0</v>
      </c>
      <c r="W6" s="150">
        <f>'Соц.ком. к 7г ч3 Н.г.'!I22</f>
        <v>0</v>
      </c>
      <c r="X6" s="150">
        <f>'Соц.ком. к 7г ч3 Н.г.'!J22</f>
        <v>0</v>
      </c>
      <c r="Y6" s="150">
        <f>'Соц.ком. к 7г ч3 Н.г.'!K22</f>
        <v>0</v>
      </c>
      <c r="Z6" s="150">
        <f>'Соц.ком. к 7г ч3 Н.г.'!L22</f>
        <v>0</v>
      </c>
      <c r="AA6" s="150">
        <f>'Соц.ком. к 7г ч4 Н.г.'!E22</f>
        <v>0</v>
      </c>
      <c r="AB6" s="150">
        <f>'Соц.ком. к 7г ч4 Н.г.'!F22</f>
        <v>0</v>
      </c>
      <c r="AC6" s="150">
        <f>'Соц.ком. к 7г ч4 Н.г.'!G22</f>
        <v>0</v>
      </c>
      <c r="AD6" s="150">
        <f>'Соц.ком. к 7г ч4 Н.г.'!H22</f>
        <v>0</v>
      </c>
      <c r="AE6" s="150">
        <f>'Соц.ком. к 7г ч4 Н.г.'!I22</f>
        <v>0</v>
      </c>
      <c r="AF6" s="150">
        <f>'Реч.разв.к 7г ч1 Н.г.'!E22</f>
        <v>0</v>
      </c>
      <c r="AG6" s="150">
        <f>'Реч.разв.к 7г ч1 Н.г.'!F22</f>
        <v>0</v>
      </c>
      <c r="AH6" s="150">
        <f>'Реч.разв.к 7г ч1 Н.г.'!G22</f>
        <v>0</v>
      </c>
      <c r="AI6" s="150">
        <f>'Реч.разв.к 7г ч1 Н.г.'!H22</f>
        <v>0</v>
      </c>
      <c r="AJ6" s="150">
        <f>'Реч.разв.к 7г ч1 Н.г.'!I22</f>
        <v>0</v>
      </c>
      <c r="AK6" s="150">
        <f>'Реч.разв.к 7г ч1 Н.г.'!J22</f>
        <v>0</v>
      </c>
      <c r="AL6" s="150">
        <f>'Реч.разв.к 7г ч1 Н.г.'!K22</f>
        <v>0</v>
      </c>
      <c r="AM6" s="150">
        <f>'Реч.разв.к 7г ч1 Н.г.'!L22</f>
        <v>0</v>
      </c>
      <c r="AN6" s="150">
        <f>'Реч.разв.к 7г ч2 Н.г.'!E22</f>
        <v>0</v>
      </c>
      <c r="AO6" s="150">
        <f>'Реч.разв.к 7г ч2 Н.г.'!F22</f>
        <v>0</v>
      </c>
      <c r="AP6" s="150">
        <f>'Реч.разв.к 7г ч2 Н.г.'!G22</f>
        <v>0</v>
      </c>
      <c r="AQ6" s="150">
        <f>'Реч.разв.к 7г ч2 Н.г.'!H22</f>
        <v>0</v>
      </c>
      <c r="AR6" s="150">
        <f>'Реч.разв.к 7г ч2 Н.г.'!I22</f>
        <v>0</v>
      </c>
      <c r="AS6" s="150">
        <f>'Реч.разв.к 7г ч2 Н.г.'!J22</f>
        <v>0</v>
      </c>
      <c r="AT6" s="150">
        <f>'Реч.разв.к 7г ч2 Н.г.'!K22</f>
        <v>0</v>
      </c>
      <c r="AU6" s="150">
        <f>'Реч.разв.к 7г ч2 Н.г.'!L22</f>
        <v>0</v>
      </c>
      <c r="AV6" s="150">
        <f>'Реч.разв.к 7г ч2 Н.г.'!M22</f>
        <v>0</v>
      </c>
      <c r="AW6" s="150">
        <f>'Реч.разв.к 7г ч3. Н.г.'!E22</f>
        <v>0</v>
      </c>
      <c r="AX6" s="150">
        <f>'Реч.разв.к 7г ч3. Н.г.'!F22</f>
        <v>0</v>
      </c>
      <c r="AY6" s="150">
        <f>'Реч.разв.к 7г ч3. Н.г.'!G22</f>
        <v>0</v>
      </c>
      <c r="AZ6" s="150">
        <f>'Реч.разв.к 7г ч3. Н.г.'!H22</f>
        <v>0</v>
      </c>
      <c r="BA6" s="150">
        <f>'Реч.разв.к 7г ч3. Н.г.'!I22</f>
        <v>0</v>
      </c>
      <c r="BB6" s="150">
        <f>'Реч.разв.к 7г ч3. Н.г.'!J22</f>
        <v>0</v>
      </c>
      <c r="BC6" s="150">
        <f>'Позн.разв. к 7г ч1. Н.г.'!E23</f>
        <v>0</v>
      </c>
      <c r="BD6" s="150">
        <f>'Позн.разв. к 7г ч1. Н.г.'!F23</f>
        <v>0</v>
      </c>
      <c r="BE6" s="150">
        <f>'Позн.разв. к 7г ч1. Н.г.'!G23</f>
        <v>0</v>
      </c>
      <c r="BF6" s="150">
        <f>'Позн.разв. к 7г ч1. Н.г.'!H23</f>
        <v>0</v>
      </c>
      <c r="BG6" s="150">
        <f>'Позн.разв. к 7г ч1. Н.г.'!I23</f>
        <v>0</v>
      </c>
      <c r="BH6" s="150">
        <f>'Позн.разв. к 7г ч1. Н.г.'!J23</f>
        <v>0</v>
      </c>
      <c r="BI6" s="150">
        <f>'Позн.разв. к 7г ч1. Н.г.'!K23</f>
        <v>0</v>
      </c>
      <c r="BJ6" s="150">
        <f>'Позн.разв. к 7г ч1. Н.г.'!L23</f>
        <v>0</v>
      </c>
      <c r="BK6" s="150">
        <f>'Позн.разв. к 7г ч1. Н.г.'!M23</f>
        <v>0</v>
      </c>
      <c r="BL6" s="150">
        <f>'Позн.разв. к 7г ч2. Н.г.'!E23</f>
        <v>0</v>
      </c>
      <c r="BM6" s="150">
        <f>'Позн.разв. к 7г ч2. Н.г.'!F23</f>
        <v>0</v>
      </c>
      <c r="BN6" s="150">
        <f>'Позн.разв. к 7г ч2. Н.г.'!G23</f>
        <v>0</v>
      </c>
      <c r="BO6" s="150">
        <f>'Позн.разв. к 7г ч2. Н.г.'!H23</f>
        <v>0</v>
      </c>
      <c r="BP6" s="150">
        <f>'Позн.разв. к 7г ч2. Н.г.'!I23</f>
        <v>0</v>
      </c>
      <c r="BQ6" s="150">
        <f>'Позн.разв. к 7г ч2. Н.г.'!J23</f>
        <v>0</v>
      </c>
      <c r="BR6" s="150">
        <f>'Позн.разв. к 7г ч2. Н.г.'!K23</f>
        <v>0</v>
      </c>
      <c r="BS6" s="150">
        <f>'Позн.разв. к 7г ч2. Н.г.'!L23</f>
        <v>0</v>
      </c>
      <c r="BT6" s="150">
        <f>'Позн.разв. к 7г ч2. Н.г.'!M23</f>
        <v>0</v>
      </c>
      <c r="BU6" s="150">
        <f>'Позн.разв. к 7г ч3. Н.г.'!E23</f>
        <v>0</v>
      </c>
      <c r="BV6" s="150">
        <f>'Позн.разв. к 7г ч3. Н.г.'!F23</f>
        <v>0</v>
      </c>
      <c r="BW6" s="150">
        <f>'Позн.разв. к 7г ч3. Н.г.'!G23</f>
        <v>0</v>
      </c>
      <c r="BX6" s="150">
        <f>'Позн.разв. к 7г ч3. Н.г.'!H23</f>
        <v>0</v>
      </c>
      <c r="BY6" s="150">
        <f>'Позн.разв. к 7г ч3. Н.г.'!I23</f>
        <v>0</v>
      </c>
      <c r="BZ6" s="150">
        <f>'Позн.разв. к 7г ч3. Н.г.'!J23</f>
        <v>0</v>
      </c>
      <c r="CA6" s="150">
        <f>'Позн.разв. к 7г ч3. Н.г.'!K23</f>
        <v>0</v>
      </c>
      <c r="CB6" s="150">
        <f>'Позн.разв. к 7г ч3. Н.г.'!L23</f>
        <v>0</v>
      </c>
      <c r="CC6" s="150">
        <f>'Позн.разв. к 7г ч3. Н.г.'!M23</f>
        <v>0</v>
      </c>
      <c r="CD6" s="150">
        <f>'Позн.разв. к 7г ч3. Н.г.'!N23</f>
        <v>0</v>
      </c>
      <c r="CE6" s="150">
        <f>'Позн.разв. к 7г ч3. Н.г.'!O23</f>
        <v>0</v>
      </c>
      <c r="CF6" s="150">
        <f>'Позн.разв. к 7г ч3. Н.г.'!P23</f>
        <v>0</v>
      </c>
      <c r="CG6" s="150">
        <f>'Позн.разв. к 7г ч3. Н.г.'!Q23</f>
        <v>0</v>
      </c>
      <c r="CH6" s="150">
        <f>'Физ.разв. к 7г ч1. Н.г.'!E23</f>
        <v>0</v>
      </c>
      <c r="CI6" s="150">
        <f>'Физ.разв. к 7г ч1. Н.г.'!F23</f>
        <v>0</v>
      </c>
      <c r="CJ6" s="150">
        <f>'Физ.разв. к 7г ч1. Н.г.'!G23</f>
        <v>0</v>
      </c>
      <c r="CK6" s="150">
        <f>'Физ.разв. к 7г ч1. Н.г.'!H23</f>
        <v>0</v>
      </c>
      <c r="CL6" s="150">
        <f>'Физ.разв. к 7г ч1. Н.г.'!I23</f>
        <v>0</v>
      </c>
      <c r="CM6" s="150">
        <f>'Физ.разв. к 7г ч1. Н.г.'!J23</f>
        <v>0</v>
      </c>
      <c r="CN6" s="150">
        <f>'Физ.разв. к 7г ч1. Н.г.'!K23</f>
        <v>0</v>
      </c>
      <c r="CO6" s="150">
        <f>'Физ.разв. к 7г ч1. Н.г.'!L23</f>
        <v>0</v>
      </c>
      <c r="CP6" s="150">
        <f>'Физ.разв. к 7г ч1. Н.г.'!M23</f>
        <v>0</v>
      </c>
      <c r="CQ6" s="150">
        <f>'Физ.разв. к 7г ч1. Н.г.'!N23</f>
        <v>0</v>
      </c>
      <c r="CR6" s="150">
        <f>'Физ.разв. к 7г ч1. Н.г.'!O23</f>
        <v>0</v>
      </c>
      <c r="CS6" s="150">
        <f>'Физ.разв. к 7г ч1. Н.г.'!P23</f>
        <v>0</v>
      </c>
      <c r="CT6" s="150">
        <f>'Физ.разв. к 7г ч1. Н.г.'!Q23</f>
        <v>0</v>
      </c>
      <c r="CU6" s="150">
        <f>'Физ.разв. к 7г ч1. Н.г.'!R23</f>
        <v>0</v>
      </c>
      <c r="CV6" s="150">
        <f>'Физ.разв. к 7г ч1. Н.г.'!S23</f>
        <v>0</v>
      </c>
      <c r="CW6" s="150">
        <f>'Физ.разв. к 7г ч1. Н.г.'!T23</f>
        <v>0</v>
      </c>
      <c r="CX6" s="150">
        <f>'Физ.разв. к 7г ч1. Н.г.'!U23</f>
        <v>0</v>
      </c>
      <c r="CY6" s="150">
        <f>'Физ.разв. к 7г ч1. Н.г.'!V23</f>
        <v>0</v>
      </c>
      <c r="CZ6" s="150">
        <f>'Физ.разв. к 7г ч1. Н.г.'!W23</f>
        <v>0</v>
      </c>
      <c r="DA6" s="150">
        <f>'Физ.разв. к 7г ч2. Н.г.'!E24</f>
        <v>0</v>
      </c>
      <c r="DB6" s="150">
        <f>'Физ.разв. к 7г ч2. Н.г.'!F24</f>
        <v>0</v>
      </c>
      <c r="DC6" s="150">
        <f>'Физ.разв. к 7г ч2. Н.г.'!G24</f>
        <v>0</v>
      </c>
      <c r="DD6" s="150">
        <f>'Физ.разв. к 7г ч2. Н.г.'!H24</f>
        <v>0</v>
      </c>
      <c r="DE6" s="150">
        <f>'Физ.разв. к 7г ч2. Н.г.'!I24</f>
        <v>0</v>
      </c>
      <c r="DF6" s="150">
        <f>'Физ.разв. к 7г ч2. Н.г.'!J24</f>
        <v>0</v>
      </c>
      <c r="DG6" s="150">
        <f>'Физ.разв. к 7г ч2. Н.г.'!K24</f>
        <v>0</v>
      </c>
      <c r="DH6" s="150">
        <f>'Физ.разв. к 7г ч2. Н.г.'!L24</f>
        <v>0</v>
      </c>
      <c r="DI6" s="150">
        <f>'Физ.разв. к 7г ч2. Н.г.'!M24</f>
        <v>0</v>
      </c>
      <c r="DJ6" s="150">
        <f>'Физ.разв. к 7г ч2. Н.г.'!N24</f>
        <v>0</v>
      </c>
      <c r="DK6" s="150">
        <f>'Физ.разв. к 7г ч2. Н.г.'!O24</f>
        <v>0</v>
      </c>
      <c r="DL6" s="150">
        <f>'Физ.разв. к 7г ч2. Н.г.'!P24</f>
        <v>0</v>
      </c>
      <c r="DM6" s="150">
        <f>'Физ.разв. к 7г ч2. Н.г.'!Q24</f>
        <v>0</v>
      </c>
      <c r="DN6" s="150">
        <f>'Физ.разв. к 7г ч2. Н.г.'!R24</f>
        <v>0</v>
      </c>
      <c r="DO6" s="150">
        <f>'Физ.разв. к 7г ч2. Н.г.'!S24</f>
        <v>0</v>
      </c>
      <c r="DP6" s="150">
        <f>'Физ.разв. к 7г ч2. Н.г.'!T24</f>
        <v>0</v>
      </c>
      <c r="DQ6" s="150">
        <f>'Физ.разв. к 7г ч3. Н.г.'!E24</f>
        <v>0</v>
      </c>
      <c r="DR6" s="150">
        <f>'Физ.разв. к 7г ч3. Н.г.'!F24</f>
        <v>0</v>
      </c>
      <c r="DS6" s="150">
        <f>'Физ.разв. к 7г ч3. Н.г.'!G24</f>
        <v>0</v>
      </c>
      <c r="DT6" s="150">
        <f>'Физ.разв. к 7г ч3. Н.г.'!H24</f>
        <v>0</v>
      </c>
      <c r="DU6" s="150">
        <f>'Физ.разв. к 7г ч3. Н.г.'!I24</f>
        <v>0</v>
      </c>
      <c r="DV6" s="150">
        <f>'Физ.разв. к 7г ч3. Н.г.'!J24</f>
        <v>0</v>
      </c>
      <c r="DW6" s="150">
        <f>'Физ.разв. к 7г ч3. Н.г.'!K24</f>
        <v>0</v>
      </c>
      <c r="DX6" s="150">
        <f>'Физ.разв. к 7г ч3. Н.г.'!L24</f>
        <v>0</v>
      </c>
      <c r="DY6" s="150">
        <f>'Физ.разв. к 7г ч3. Н.г.'!M24</f>
        <v>0</v>
      </c>
      <c r="DZ6" s="150">
        <f>'Физ.разв. к 7г ч3. Н.г.'!N24</f>
        <v>0</v>
      </c>
      <c r="EA6" s="150">
        <f>'Физ.разв. к 7г ч3. Н.г.'!O24</f>
        <v>0</v>
      </c>
      <c r="EB6" s="150">
        <f>'Худ.эст.к 7г ч1. Н.г.'!E23</f>
        <v>0</v>
      </c>
      <c r="EC6" s="150">
        <f>'Худ.эст.к 7г ч1. Н.г.'!F23</f>
        <v>0</v>
      </c>
      <c r="ED6" s="150">
        <f>'Худ.эст.к 7г ч1. Н.г.'!G23</f>
        <v>0</v>
      </c>
      <c r="EE6" s="150">
        <f>'Худ.эст.к 7г ч1. Н.г.'!H23</f>
        <v>0</v>
      </c>
      <c r="EF6" s="150">
        <f>'Худ.эст.к 7г ч1. Н.г.'!I23</f>
        <v>0</v>
      </c>
      <c r="EG6" s="150">
        <f>'Худ.эст.к 7г ч1. Н.г.'!J23</f>
        <v>0</v>
      </c>
      <c r="EH6" s="150">
        <f>'Худ.эст.к 7г ч1. Н.г.'!K23</f>
        <v>0</v>
      </c>
      <c r="EI6" s="150">
        <f>'Худ.эст.к 7г ч1. Н.г.'!L23</f>
        <v>0</v>
      </c>
      <c r="EJ6" s="150">
        <f>'Худ.эст.к 7г ч1. Н.г.'!M23</f>
        <v>0</v>
      </c>
      <c r="EK6" s="150">
        <f>'Худ.эст.к 7г ч1. Н.г.'!N23</f>
        <v>0</v>
      </c>
      <c r="EL6" s="150">
        <f>'Худ.эст.к 7г ч1. Н.г.'!O23</f>
        <v>0</v>
      </c>
      <c r="EM6" s="150">
        <f>'Худ.эст.к 7г ч1. Н.г.'!P23</f>
        <v>0</v>
      </c>
      <c r="EN6" s="150">
        <f>'Худ.эст.к 7г ч1. Н.г.'!Q23</f>
        <v>0</v>
      </c>
      <c r="EO6" s="150">
        <f>'Худ.эст.к 7г ч2. Н.г.'!E23</f>
        <v>0</v>
      </c>
      <c r="EP6" s="150">
        <f>'Худ.эст.к 7г ч2. Н.г.'!F23</f>
        <v>0</v>
      </c>
      <c r="EQ6" s="150">
        <f>'Худ.эст.к 7г ч2. Н.г.'!G23</f>
        <v>0</v>
      </c>
      <c r="ER6" s="150">
        <f>'Худ.эст.к 7г ч2. Н.г.'!H23</f>
        <v>0</v>
      </c>
      <c r="ES6" s="150">
        <f>'Худ.эст.к 7г ч2. Н.г.'!I23</f>
        <v>0</v>
      </c>
      <c r="ET6" s="150">
        <f>'Худ.эст.к 7г ч2. Н.г.'!J23</f>
        <v>0</v>
      </c>
      <c r="EU6" s="150">
        <f>'Худ.эст.к 7г ч2. Н.г.'!K23</f>
        <v>0</v>
      </c>
      <c r="EV6" s="150">
        <f>'Худ.эст.к 7г ч2. Н.г.'!L23</f>
        <v>0</v>
      </c>
      <c r="EW6" s="150">
        <f>'Худ.эст.к 7г ч2. Н.г.'!M23</f>
        <v>0</v>
      </c>
      <c r="EX6" s="150">
        <f>'Худ.эст.к 7г ч2. Н.г.'!N23</f>
        <v>0</v>
      </c>
      <c r="EY6" s="150">
        <f>'Худ.эст.к 7г ч2. Н.г.'!O23</f>
        <v>0</v>
      </c>
      <c r="EZ6" s="150">
        <f>'Худ.эст.к 7г ч2. Н.г.'!P23</f>
        <v>0</v>
      </c>
      <c r="FA6" s="150">
        <f>'Худ.эст.к 7г ч2. Н.г.'!Q23</f>
        <v>0</v>
      </c>
      <c r="FB6" s="150">
        <f>'Худ.эст.к 7г ч3. Н.г.'!E23</f>
        <v>0</v>
      </c>
      <c r="FC6" s="150">
        <f>'Худ.эст.к 7г ч3. Н.г.'!F23</f>
        <v>0</v>
      </c>
      <c r="FD6" s="150">
        <f>'Худ.эст.к 7г ч3. Н.г.'!G23</f>
        <v>0</v>
      </c>
      <c r="FE6" s="150">
        <f>'Худ.эст.к 7г ч3. Н.г.'!H23</f>
        <v>0</v>
      </c>
      <c r="FF6" s="150">
        <f>'Худ.эст.к 7г ч3. Н.г.'!I23</f>
        <v>0</v>
      </c>
      <c r="FG6" s="150">
        <f>'Худ.эст.к 7г ч3. Н.г.'!J23</f>
        <v>0</v>
      </c>
      <c r="FH6" s="150">
        <f>'Худ.эст.к 7г ч3. Н.г.'!K23</f>
        <v>0</v>
      </c>
      <c r="FI6" s="150">
        <f>'Худ.эст.к 7г ч3. Н.г.'!L23</f>
        <v>0</v>
      </c>
    </row>
    <row r="7" spans="1:165">
      <c r="A7" s="12" t="s">
        <v>277</v>
      </c>
      <c r="B7" s="150">
        <f>'Соц.ком.к 7г ч1 К.г.'!E22</f>
        <v>0</v>
      </c>
      <c r="C7" s="150">
        <f>'Соц.ком.к 7г ч1 К.г.'!F22</f>
        <v>0</v>
      </c>
      <c r="D7" s="150">
        <f>'Соц.ком.к 7г ч1 К.г.'!G22</f>
        <v>0</v>
      </c>
      <c r="E7" s="150">
        <f>'Соц.ком.к 7г ч1 К.г.'!H22</f>
        <v>0</v>
      </c>
      <c r="F7" s="150">
        <f>'Соц.ком.к 7г ч1 К.г.'!I22</f>
        <v>0</v>
      </c>
      <c r="G7" s="150">
        <f>'Соц.ком.к 7г ч1 К.г.'!J22</f>
        <v>0</v>
      </c>
      <c r="H7" s="150">
        <f>'Соц.ком.к 7г ч1 К.г.'!K22</f>
        <v>0</v>
      </c>
      <c r="I7" s="150">
        <f>'Соц.ком.к 7г ч1 К.г.'!L22</f>
        <v>0</v>
      </c>
      <c r="J7" s="150">
        <f>'Соц.ком.к 7г ч1 К.г.'!M22</f>
        <v>0</v>
      </c>
      <c r="K7" s="150">
        <f>'Соц.ком.к 7г ч1 К.г.'!N22</f>
        <v>0</v>
      </c>
      <c r="L7" s="150">
        <f>'Соц.ком.к 7г ч2 К.г.'!E22</f>
        <v>0</v>
      </c>
      <c r="M7" s="150">
        <f>'Соц.ком.к 7г ч2 К.г.'!F22</f>
        <v>0</v>
      </c>
      <c r="N7" s="150">
        <f>'Соц.ком.к 7г ч2 К.г.'!G22</f>
        <v>0</v>
      </c>
      <c r="O7" s="150">
        <f>'Соц.ком.к 7г ч2 К.г.'!H22</f>
        <v>0</v>
      </c>
      <c r="P7" s="150">
        <f>'Соц.ком.к 7г ч2 К.г.'!I22</f>
        <v>0</v>
      </c>
      <c r="Q7" s="150">
        <f>'Соц.ком.к 7г ч2 К.г.'!J22</f>
        <v>0</v>
      </c>
      <c r="R7" s="150">
        <f>'Соц.ком.к 7г ч2 К.г.'!K22</f>
        <v>0</v>
      </c>
      <c r="S7" s="150">
        <f>'Соц.ком. к 7г ч3 К.г.'!E22</f>
        <v>0</v>
      </c>
      <c r="T7" s="150">
        <f>'Соц.ком. к 7г ч3 К.г.'!F22</f>
        <v>0</v>
      </c>
      <c r="U7" s="150">
        <f>'Соц.ком. к 7г ч3 К.г.'!G22</f>
        <v>0</v>
      </c>
      <c r="V7" s="150">
        <f>'Соц.ком. к 7г ч3 К.г.'!H22</f>
        <v>0</v>
      </c>
      <c r="W7" s="150">
        <f>'Соц.ком. к 7г ч3 К.г.'!I22</f>
        <v>0</v>
      </c>
      <c r="X7" s="150">
        <f>'Соц.ком. к 7г ч3 К.г.'!J22</f>
        <v>0</v>
      </c>
      <c r="Y7" s="150">
        <f>'Соц.ком. к 7г ч3 К.г.'!K22</f>
        <v>0</v>
      </c>
      <c r="Z7" s="150">
        <f>'Соц.ком. к 7г ч3 К.г.'!L22</f>
        <v>0</v>
      </c>
      <c r="AA7" s="150">
        <f>'Соц.ком. к 7г ч4 К.г.'!E22</f>
        <v>0</v>
      </c>
      <c r="AB7" s="150">
        <f>'Соц.ком. к 7г ч4 К.г.'!F22</f>
        <v>0</v>
      </c>
      <c r="AC7" s="150">
        <f>'Соц.ком. к 7г ч4 К.г.'!G22</f>
        <v>0</v>
      </c>
      <c r="AD7" s="150">
        <f>'Соц.ком. к 7г ч4 К.г.'!H22</f>
        <v>0</v>
      </c>
      <c r="AE7" s="150">
        <f>'Соц.ком. к 7г ч4 К.г.'!I22</f>
        <v>0</v>
      </c>
      <c r="AF7" s="150">
        <f>'Реч.разв.к 7г ч1 К.г.'!E22</f>
        <v>0</v>
      </c>
      <c r="AG7" s="150">
        <f>'Реч.разв.к 7г ч1 К.г.'!F22</f>
        <v>0</v>
      </c>
      <c r="AH7" s="150">
        <f>'Реч.разв.к 7г ч1 К.г.'!G22</f>
        <v>0</v>
      </c>
      <c r="AI7" s="150">
        <f>'Реч.разв.к 7г ч1 К.г.'!H22</f>
        <v>0</v>
      </c>
      <c r="AJ7" s="150">
        <f>'Реч.разв.к 7г ч1 К.г.'!I22</f>
        <v>0</v>
      </c>
      <c r="AK7" s="150">
        <f>'Реч.разв.к 7г ч1 К.г.'!J22</f>
        <v>0</v>
      </c>
      <c r="AL7" s="150">
        <f>'Реч.разв.к 7г ч1 К.г.'!K22</f>
        <v>0</v>
      </c>
      <c r="AM7" s="150">
        <f>'Реч.разв.к 7г ч1 К.г.'!L22</f>
        <v>0</v>
      </c>
      <c r="AN7" s="150">
        <f>'Реч.разв.к 7г ч2 К.г. '!E22</f>
        <v>0</v>
      </c>
      <c r="AO7" s="150">
        <f>'Реч.разв.к 7г ч2 К.г. '!F22</f>
        <v>0</v>
      </c>
      <c r="AP7" s="150">
        <f>'Реч.разв.к 7г ч2 К.г. '!G22</f>
        <v>0</v>
      </c>
      <c r="AQ7" s="150">
        <f>'Реч.разв.к 7г ч2 К.г. '!H22</f>
        <v>0</v>
      </c>
      <c r="AR7" s="150">
        <f>'Реч.разв.к 7г ч2 К.г. '!I22</f>
        <v>0</v>
      </c>
      <c r="AS7" s="150">
        <f>'Реч.разв.к 7г ч2 К.г. '!J22</f>
        <v>0</v>
      </c>
      <c r="AT7" s="150">
        <f>'Реч.разв.к 7г ч2 К.г. '!K22</f>
        <v>0</v>
      </c>
      <c r="AU7" s="150">
        <f>'Реч.разв.к 7г ч2 К.г. '!L22</f>
        <v>0</v>
      </c>
      <c r="AV7" s="150">
        <f>'Реч.разв.к 7г ч2 К.г. '!M22</f>
        <v>0</v>
      </c>
      <c r="AW7" s="150">
        <f>'Реч.разв.к 7г ч3. К.г. '!E22</f>
        <v>0</v>
      </c>
      <c r="AX7" s="150">
        <f>'Реч.разв.к 7г ч3. К.г. '!F22</f>
        <v>0</v>
      </c>
      <c r="AY7" s="150">
        <f>'Реч.разв.к 7г ч3. К.г. '!G22</f>
        <v>0</v>
      </c>
      <c r="AZ7" s="150">
        <f>'Реч.разв.к 7г ч3. К.г. '!H22</f>
        <v>0</v>
      </c>
      <c r="BA7" s="150">
        <f>'Реч.разв.к 7г ч3. К.г. '!I22</f>
        <v>0</v>
      </c>
      <c r="BB7" s="150">
        <f>'Реч.разв.к 7г ч3. К.г. '!J22</f>
        <v>0</v>
      </c>
      <c r="BC7" s="150">
        <f>'Позн.разв. к 7г ч1. К.г. '!E23</f>
        <v>0</v>
      </c>
      <c r="BD7" s="150">
        <f>'Позн.разв. к 7г ч1. К.г. '!F23</f>
        <v>0</v>
      </c>
      <c r="BE7" s="150">
        <f>'Позн.разв. к 7г ч1. К.г. '!G23</f>
        <v>0</v>
      </c>
      <c r="BF7" s="150">
        <f>'Позн.разв. к 7г ч1. К.г. '!H23</f>
        <v>0</v>
      </c>
      <c r="BG7" s="150">
        <f>'Позн.разв. к 7г ч1. К.г. '!I23</f>
        <v>0</v>
      </c>
      <c r="BH7" s="150">
        <f>'Позн.разв. к 7г ч1. К.г. '!J23</f>
        <v>0</v>
      </c>
      <c r="BI7" s="150">
        <f>'Позн.разв. к 7г ч1. К.г. '!K23</f>
        <v>0</v>
      </c>
      <c r="BJ7" s="150">
        <f>'Позн.разв. к 7г ч1. К.г. '!L23</f>
        <v>0</v>
      </c>
      <c r="BK7" s="150">
        <f>'Позн.разв. к 7г ч1. К.г. '!M23</f>
        <v>0</v>
      </c>
      <c r="BL7" s="150">
        <f>'Позн.разв. к 7г ч2. К.г.'!E23</f>
        <v>0</v>
      </c>
      <c r="BM7" s="150">
        <f>'Позн.разв. к 7г ч2. К.г.'!F23</f>
        <v>0</v>
      </c>
      <c r="BN7" s="150">
        <f>'Позн.разв. к 7г ч2. К.г.'!G23</f>
        <v>0</v>
      </c>
      <c r="BO7" s="150">
        <f>'Позн.разв. к 7г ч2. К.г.'!H23</f>
        <v>0</v>
      </c>
      <c r="BP7" s="150">
        <f>'Позн.разв. к 7г ч2. К.г.'!I23</f>
        <v>0</v>
      </c>
      <c r="BQ7" s="150">
        <f>'Позн.разв. к 7г ч2. К.г.'!J23</f>
        <v>0</v>
      </c>
      <c r="BR7" s="150">
        <f>'Позн.разв. к 7г ч2. К.г.'!K23</f>
        <v>0</v>
      </c>
      <c r="BS7" s="150">
        <f>'Позн.разв. к 7г ч2. К.г.'!L23</f>
        <v>0</v>
      </c>
      <c r="BT7" s="150">
        <f>'Позн.разв. к 7г ч2. К.г.'!M23</f>
        <v>0</v>
      </c>
      <c r="BU7" s="150">
        <f>'Позн.разв. к 7г ч3. К.г. '!E23</f>
        <v>0</v>
      </c>
      <c r="BV7" s="150">
        <f>'Позн.разв. к 7г ч3. К.г. '!F23</f>
        <v>0</v>
      </c>
      <c r="BW7" s="150">
        <f>'Позн.разв. к 7г ч3. К.г. '!G23</f>
        <v>0</v>
      </c>
      <c r="BX7" s="150">
        <f>'Позн.разв. к 7г ч3. К.г. '!H23</f>
        <v>0</v>
      </c>
      <c r="BY7" s="150">
        <f>'Позн.разв. к 7г ч3. К.г. '!I23</f>
        <v>0</v>
      </c>
      <c r="BZ7" s="150">
        <f>'Позн.разв. к 7г ч3. К.г. '!J23</f>
        <v>0</v>
      </c>
      <c r="CA7" s="150">
        <f>'Позн.разв. к 7г ч3. К.г. '!K23</f>
        <v>0</v>
      </c>
      <c r="CB7" s="150">
        <f>'Позн.разв. к 7г ч3. К.г. '!L23</f>
        <v>0</v>
      </c>
      <c r="CC7" s="150">
        <f>'Позн.разв. к 7г ч3. К.г. '!M23</f>
        <v>0</v>
      </c>
      <c r="CD7" s="150">
        <f>'Позн.разв. к 7г ч3. К.г. '!N23</f>
        <v>0</v>
      </c>
      <c r="CE7" s="150">
        <f>'Позн.разв. к 7г ч3. К.г. '!O23</f>
        <v>0</v>
      </c>
      <c r="CF7" s="150">
        <f>'Позн.разв. к 7г ч3. К.г. '!P23</f>
        <v>0</v>
      </c>
      <c r="CG7" s="150">
        <f>'Позн.разв. к 7г ч3. К.г. '!Q23</f>
        <v>0</v>
      </c>
      <c r="CH7" s="150">
        <f>'Физ.разв. к 7г ч1. К.г. '!E23</f>
        <v>0</v>
      </c>
      <c r="CI7" s="150">
        <f>'Физ.разв. к 7г ч1. К.г. '!F23</f>
        <v>0</v>
      </c>
      <c r="CJ7" s="150">
        <f>'Физ.разв. к 7г ч1. К.г. '!G23</f>
        <v>0</v>
      </c>
      <c r="CK7" s="150">
        <f>'Физ.разв. к 7г ч1. К.г. '!H23</f>
        <v>0</v>
      </c>
      <c r="CL7" s="150">
        <f>'Физ.разв. к 7г ч1. К.г. '!I23</f>
        <v>0</v>
      </c>
      <c r="CM7" s="150">
        <f>'Физ.разв. к 7г ч1. К.г. '!J23</f>
        <v>0</v>
      </c>
      <c r="CN7" s="150">
        <f>'Физ.разв. к 7г ч1. К.г. '!K23</f>
        <v>0</v>
      </c>
      <c r="CO7" s="150">
        <f>'Физ.разв. к 7г ч1. К.г. '!L23</f>
        <v>0</v>
      </c>
      <c r="CP7" s="150">
        <f>'Физ.разв. к 7г ч1. К.г. '!M23</f>
        <v>0</v>
      </c>
      <c r="CQ7" s="150">
        <f>'Физ.разв. к 7г ч1. К.г. '!N23</f>
        <v>0</v>
      </c>
      <c r="CR7" s="150">
        <f>'Физ.разв. к 7г ч1. К.г. '!O23</f>
        <v>0</v>
      </c>
      <c r="CS7" s="150">
        <f>'Физ.разв. к 7г ч1. К.г. '!P23</f>
        <v>0</v>
      </c>
      <c r="CT7" s="150">
        <f>'Физ.разв. к 7г ч1. К.г. '!Q23</f>
        <v>0</v>
      </c>
      <c r="CU7" s="150">
        <f>'Физ.разв. к 7г ч1. К.г. '!R23</f>
        <v>0</v>
      </c>
      <c r="CV7" s="150">
        <f>'Физ.разв. к 7г ч1. К.г. '!S23</f>
        <v>0</v>
      </c>
      <c r="CW7" s="150">
        <f>'Физ.разв. к 7г ч1. К.г. '!T23</f>
        <v>0</v>
      </c>
      <c r="CX7" s="150">
        <f>'Физ.разв. к 7г ч1. К.г. '!U23</f>
        <v>0</v>
      </c>
      <c r="CY7" s="150">
        <f>'Физ.разв. к 7г ч1. К.г. '!V23</f>
        <v>0</v>
      </c>
      <c r="CZ7" s="150">
        <f>'Физ.разв. к 7г ч1. К.г. '!W23</f>
        <v>0</v>
      </c>
      <c r="DA7" s="150">
        <f>'Физ.разв. к 7г ч2. К.г.'!E24</f>
        <v>0</v>
      </c>
      <c r="DB7" s="150">
        <f>'Физ.разв. к 7г ч2. К.г.'!F24</f>
        <v>0</v>
      </c>
      <c r="DC7" s="150">
        <f>'Физ.разв. к 7г ч2. К.г.'!G24</f>
        <v>0</v>
      </c>
      <c r="DD7" s="150">
        <f>'Физ.разв. к 7г ч2. К.г.'!H24</f>
        <v>0</v>
      </c>
      <c r="DE7" s="150">
        <f>'Физ.разв. к 7г ч2. К.г.'!I24</f>
        <v>0</v>
      </c>
      <c r="DF7" s="150">
        <f>'Физ.разв. к 7г ч2. К.г.'!J24</f>
        <v>0</v>
      </c>
      <c r="DG7" s="150">
        <f>'Физ.разв. к 7г ч2. К.г.'!K24</f>
        <v>0</v>
      </c>
      <c r="DH7" s="150">
        <f>'Физ.разв. к 7г ч2. К.г.'!L24</f>
        <v>0</v>
      </c>
      <c r="DI7" s="150">
        <f>'Физ.разв. к 7г ч2. К.г.'!M24</f>
        <v>0</v>
      </c>
      <c r="DJ7" s="150">
        <f>'Физ.разв. к 7г ч2. К.г.'!N24</f>
        <v>0</v>
      </c>
      <c r="DK7" s="150">
        <f>'Физ.разв. к 7г ч2. К.г.'!O24</f>
        <v>0</v>
      </c>
      <c r="DL7" s="150">
        <f>'Физ.разв. к 7г ч2. К.г.'!P24</f>
        <v>0</v>
      </c>
      <c r="DM7" s="150">
        <f>'Физ.разв. к 7г ч2. К.г.'!Q24</f>
        <v>0</v>
      </c>
      <c r="DN7" s="150">
        <f>'Физ.разв. к 7г ч2. К.г.'!R24</f>
        <v>0</v>
      </c>
      <c r="DO7" s="150">
        <f>'Физ.разв. к 7г ч2. К.г.'!S24</f>
        <v>0</v>
      </c>
      <c r="DP7" s="150">
        <f>'Физ.разв. к 7г ч2. К.г.'!T24</f>
        <v>0</v>
      </c>
      <c r="DQ7" s="150">
        <f>'Физ.разв. к 7г ч3. К.г. '!E24</f>
        <v>0</v>
      </c>
      <c r="DR7" s="150">
        <f>'Физ.разв. к 7г ч3. К.г. '!F24</f>
        <v>0</v>
      </c>
      <c r="DS7" s="150">
        <f>'Физ.разв. к 7г ч3. К.г. '!G24</f>
        <v>0</v>
      </c>
      <c r="DT7" s="150">
        <f>'Физ.разв. к 7г ч3. К.г. '!H24</f>
        <v>0</v>
      </c>
      <c r="DU7" s="150">
        <f>'Физ.разв. к 7г ч3. К.г. '!I24</f>
        <v>0</v>
      </c>
      <c r="DV7" s="150">
        <f>'Физ.разв. к 7г ч3. К.г. '!J24</f>
        <v>0</v>
      </c>
      <c r="DW7" s="150">
        <f>'Физ.разв. к 7г ч3. К.г. '!K24</f>
        <v>0</v>
      </c>
      <c r="DX7" s="150">
        <f>'Физ.разв. к 7г ч3. К.г. '!L24</f>
        <v>0</v>
      </c>
      <c r="DY7" s="150">
        <f>'Физ.разв. к 7г ч3. К.г. '!M24</f>
        <v>0</v>
      </c>
      <c r="DZ7" s="150">
        <f>'Физ.разв. к 7г ч3. К.г. '!N24</f>
        <v>0</v>
      </c>
      <c r="EA7" s="150">
        <f>'Физ.разв. к 7г ч3. К.г. '!O24</f>
        <v>0</v>
      </c>
      <c r="EB7" s="150">
        <f>'Худ.эст.к 7г ч1. К.г. '!E23</f>
        <v>0</v>
      </c>
      <c r="EC7" s="150">
        <f>'Худ.эст.к 7г ч1. К.г. '!F23</f>
        <v>0</v>
      </c>
      <c r="ED7" s="150">
        <f>'Худ.эст.к 7г ч1. К.г. '!G23</f>
        <v>0</v>
      </c>
      <c r="EE7" s="150">
        <f>'Худ.эст.к 7г ч1. К.г. '!H23</f>
        <v>0</v>
      </c>
      <c r="EF7" s="150">
        <f>'Худ.эст.к 7г ч1. К.г. '!I23</f>
        <v>0</v>
      </c>
      <c r="EG7" s="150">
        <f>'Худ.эст.к 7г ч1. К.г. '!J23</f>
        <v>0</v>
      </c>
      <c r="EH7" s="150">
        <f>'Худ.эст.к 7г ч1. К.г. '!K23</f>
        <v>0</v>
      </c>
      <c r="EI7" s="150">
        <f>'Худ.эст.к 7г ч1. К.г. '!L23</f>
        <v>0</v>
      </c>
      <c r="EJ7" s="150">
        <f>'Худ.эст.к 7г ч1. К.г. '!M23</f>
        <v>0</v>
      </c>
      <c r="EK7" s="150">
        <f>'Худ.эст.к 7г ч1. К.г. '!N23</f>
        <v>0</v>
      </c>
      <c r="EL7" s="150">
        <f>'Худ.эст.к 7г ч1. К.г. '!O23</f>
        <v>0</v>
      </c>
      <c r="EM7" s="150">
        <f>'Худ.эст.к 7г ч1. К.г. '!P23</f>
        <v>0</v>
      </c>
      <c r="EN7" s="150">
        <f>'Худ.эст.к 7г ч1. К.г. '!Q23</f>
        <v>0</v>
      </c>
      <c r="EO7" s="150">
        <f>'Худ.эст.к 7г ч2. К.г. '!E23</f>
        <v>0</v>
      </c>
      <c r="EP7" s="150">
        <f>'Худ.эст.к 7г ч2. К.г. '!F23</f>
        <v>0</v>
      </c>
      <c r="EQ7" s="150">
        <f>'Худ.эст.к 7г ч2. К.г. '!G23</f>
        <v>0</v>
      </c>
      <c r="ER7" s="150">
        <f>'Худ.эст.к 7г ч2. К.г. '!H23</f>
        <v>0</v>
      </c>
      <c r="ES7" s="150">
        <f>'Худ.эст.к 7г ч2. К.г. '!I23</f>
        <v>0</v>
      </c>
      <c r="ET7" s="150">
        <f>'Худ.эст.к 7г ч2. К.г. '!J23</f>
        <v>0</v>
      </c>
      <c r="EU7" s="150">
        <f>'Худ.эст.к 7г ч2. К.г. '!K23</f>
        <v>0</v>
      </c>
      <c r="EV7" s="150">
        <f>'Худ.эст.к 7г ч2. К.г. '!L23</f>
        <v>0</v>
      </c>
      <c r="EW7" s="150">
        <f>'Худ.эст.к 7г ч2. К.г. '!M23</f>
        <v>0</v>
      </c>
      <c r="EX7" s="150">
        <f>'Худ.эст.к 7г ч2. К.г. '!N23</f>
        <v>0</v>
      </c>
      <c r="EY7" s="150">
        <f>'Худ.эст.к 7г ч2. К.г. '!O23</f>
        <v>0</v>
      </c>
      <c r="EZ7" s="150">
        <f>'Худ.эст.к 7г ч2. К.г. '!P23</f>
        <v>0</v>
      </c>
      <c r="FA7" s="150">
        <f>'Худ.эст.к 7г ч2. К.г. '!Q23</f>
        <v>0</v>
      </c>
      <c r="FB7" s="150">
        <f>'Худ.эст.к 7г ч3. К.г. '!E23</f>
        <v>0</v>
      </c>
      <c r="FC7" s="150">
        <f>'Худ.эст.к 7г ч3. К.г. '!F23</f>
        <v>0</v>
      </c>
      <c r="FD7" s="150">
        <f>'Худ.эст.к 7г ч3. К.г. '!G23</f>
        <v>0</v>
      </c>
      <c r="FE7" s="150">
        <f>'Худ.эст.к 7г ч3. К.г. '!H23</f>
        <v>0</v>
      </c>
      <c r="FF7" s="150">
        <f>'Худ.эст.к 7г ч3. К.г. '!I23</f>
        <v>0</v>
      </c>
      <c r="FG7" s="150">
        <f>'Худ.эст.к 7г ч3. К.г. '!J23</f>
        <v>0</v>
      </c>
      <c r="FH7" s="150">
        <f>'Худ.эст.к 7г ч3. К.г. '!K23</f>
        <v>0</v>
      </c>
      <c r="FI7" s="150">
        <f>'Худ.эст.к 7г ч3. К.г. '!L23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13" priority="1" operator="between">
      <formula>1.8</formula>
      <formula>2</formula>
    </cfRule>
    <cfRule type="cellIs" dxfId="112" priority="2" operator="between">
      <formula>1</formula>
      <formula>1.7</formula>
    </cfRule>
    <cfRule type="cellIs" dxfId="111" priority="3" operator="between">
      <formula>0</formula>
      <formula>0.9</formula>
    </cfRule>
  </conditionalFormatting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816406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Список!B16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Н.г.'!E23</f>
        <v>0</v>
      </c>
      <c r="C6" s="150">
        <f>'Соц.ком.к 7г ч1 Н.г.'!F23</f>
        <v>0</v>
      </c>
      <c r="D6" s="150">
        <f>'Соц.ком.к 7г ч1 Н.г.'!G23</f>
        <v>0</v>
      </c>
      <c r="E6" s="150">
        <f>'Соц.ком.к 7г ч1 Н.г.'!H23</f>
        <v>0</v>
      </c>
      <c r="F6" s="150">
        <f>'Соц.ком.к 7г ч1 Н.г.'!I23</f>
        <v>0</v>
      </c>
      <c r="G6" s="150">
        <f>'Соц.ком.к 7г ч1 Н.г.'!J23</f>
        <v>0</v>
      </c>
      <c r="H6" s="150">
        <f>'Соц.ком.к 7г ч1 Н.г.'!K23</f>
        <v>0</v>
      </c>
      <c r="I6" s="150">
        <f>'Соц.ком.к 7г ч1 Н.г.'!L23</f>
        <v>0</v>
      </c>
      <c r="J6" s="150">
        <f>'Соц.ком.к 7г ч1 Н.г.'!M23</f>
        <v>0</v>
      </c>
      <c r="K6" s="150">
        <f>'Соц.ком.к 7г ч1 Н.г.'!N23</f>
        <v>0</v>
      </c>
      <c r="L6" s="150">
        <f>'Соц.ком.к 7г ч2 Н.г.'!E23</f>
        <v>0</v>
      </c>
      <c r="M6" s="150">
        <f>'Соц.ком.к 7г ч2 Н.г.'!F23</f>
        <v>0</v>
      </c>
      <c r="N6" s="150">
        <f>'Соц.ком.к 7г ч2 Н.г.'!G23</f>
        <v>0</v>
      </c>
      <c r="O6" s="150">
        <f>'Соц.ком.к 7г ч2 Н.г.'!H23</f>
        <v>0</v>
      </c>
      <c r="P6" s="150">
        <f>'Соц.ком.к 7г ч2 Н.г.'!I23</f>
        <v>0</v>
      </c>
      <c r="Q6" s="150">
        <f>'Соц.ком.к 7г ч2 Н.г.'!J23</f>
        <v>0</v>
      </c>
      <c r="R6" s="150">
        <f>'Соц.ком.к 7г ч2 Н.г.'!K23</f>
        <v>0</v>
      </c>
      <c r="S6" s="150">
        <f>'Соц.ком. к 7г ч3 Н.г.'!E23</f>
        <v>0</v>
      </c>
      <c r="T6" s="150">
        <f>'Соц.ком. к 7г ч3 Н.г.'!F23</f>
        <v>0</v>
      </c>
      <c r="U6" s="150">
        <f>'Соц.ком. к 7г ч3 Н.г.'!G23</f>
        <v>0</v>
      </c>
      <c r="V6" s="150">
        <f>'Соц.ком. к 7г ч3 Н.г.'!H23</f>
        <v>0</v>
      </c>
      <c r="W6" s="150">
        <f>'Соц.ком. к 7г ч3 Н.г.'!I23</f>
        <v>0</v>
      </c>
      <c r="X6" s="150">
        <f>'Соц.ком. к 7г ч3 Н.г.'!J23</f>
        <v>0</v>
      </c>
      <c r="Y6" s="150">
        <f>'Соц.ком. к 7г ч3 Н.г.'!K23</f>
        <v>0</v>
      </c>
      <c r="Z6" s="150">
        <f>'Соц.ком. к 7г ч3 Н.г.'!L23</f>
        <v>0</v>
      </c>
      <c r="AA6" s="150">
        <f>'Соц.ком. к 7г ч4 Н.г.'!E23</f>
        <v>0</v>
      </c>
      <c r="AB6" s="150">
        <f>'Соц.ком. к 7г ч4 Н.г.'!F23</f>
        <v>0</v>
      </c>
      <c r="AC6" s="150">
        <f>'Соц.ком. к 7г ч4 Н.г.'!G23</f>
        <v>0</v>
      </c>
      <c r="AD6" s="150">
        <f>'Соц.ком. к 7г ч4 Н.г.'!H23</f>
        <v>0</v>
      </c>
      <c r="AE6" s="150">
        <f>'Соц.ком. к 7г ч4 Н.г.'!I23</f>
        <v>0</v>
      </c>
      <c r="AF6" s="150">
        <f>'Реч.разв.к 7г ч1 Н.г.'!E23</f>
        <v>0</v>
      </c>
      <c r="AG6" s="150">
        <f>'Реч.разв.к 7г ч1 Н.г.'!F23</f>
        <v>0</v>
      </c>
      <c r="AH6" s="150">
        <f>'Реч.разв.к 7г ч1 Н.г.'!G23</f>
        <v>0</v>
      </c>
      <c r="AI6" s="150">
        <f>'Реч.разв.к 7г ч1 Н.г.'!H23</f>
        <v>0</v>
      </c>
      <c r="AJ6" s="150">
        <f>'Реч.разв.к 7г ч1 Н.г.'!I23</f>
        <v>0</v>
      </c>
      <c r="AK6" s="150">
        <f>'Реч.разв.к 7г ч1 Н.г.'!J23</f>
        <v>0</v>
      </c>
      <c r="AL6" s="150">
        <f>'Реч.разв.к 7г ч1 Н.г.'!K23</f>
        <v>0</v>
      </c>
      <c r="AM6" s="150">
        <f>'Реч.разв.к 7г ч1 Н.г.'!L23</f>
        <v>0</v>
      </c>
      <c r="AN6" s="150">
        <f>'Реч.разв.к 7г ч2 Н.г.'!E23</f>
        <v>0</v>
      </c>
      <c r="AO6" s="150">
        <f>'Реч.разв.к 7г ч2 Н.г.'!F23</f>
        <v>0</v>
      </c>
      <c r="AP6" s="150">
        <f>'Реч.разв.к 7г ч2 Н.г.'!G23</f>
        <v>0</v>
      </c>
      <c r="AQ6" s="150">
        <f>'Реч.разв.к 7г ч2 Н.г.'!H23</f>
        <v>0</v>
      </c>
      <c r="AR6" s="150">
        <f>'Реч.разв.к 7г ч2 Н.г.'!I23</f>
        <v>0</v>
      </c>
      <c r="AS6" s="150">
        <f>'Реч.разв.к 7г ч2 Н.г.'!J23</f>
        <v>0</v>
      </c>
      <c r="AT6" s="150">
        <f>'Реч.разв.к 7г ч2 Н.г.'!K23</f>
        <v>0</v>
      </c>
      <c r="AU6" s="150">
        <f>'Реч.разв.к 7г ч2 Н.г.'!L23</f>
        <v>0</v>
      </c>
      <c r="AV6" s="150">
        <f>'Реч.разв.к 7г ч2 Н.г.'!M23</f>
        <v>0</v>
      </c>
      <c r="AW6" s="150">
        <f>'Реч.разв.к 7г ч3. Н.г.'!E23</f>
        <v>0</v>
      </c>
      <c r="AX6" s="150">
        <f>'Реч.разв.к 7г ч3. Н.г.'!F23</f>
        <v>0</v>
      </c>
      <c r="AY6" s="150">
        <f>'Реч.разв.к 7г ч3. Н.г.'!G23</f>
        <v>0</v>
      </c>
      <c r="AZ6" s="150">
        <f>'Реч.разв.к 7г ч3. Н.г.'!H23</f>
        <v>0</v>
      </c>
      <c r="BA6" s="150">
        <f>'Реч.разв.к 7г ч3. Н.г.'!I23</f>
        <v>0</v>
      </c>
      <c r="BB6" s="150">
        <f>'Реч.разв.к 7г ч3. Н.г.'!J23</f>
        <v>0</v>
      </c>
      <c r="BC6" s="150">
        <f>'Позн.разв. к 7г ч1. Н.г.'!E24</f>
        <v>0</v>
      </c>
      <c r="BD6" s="150">
        <f>'Позн.разв. к 7г ч1. Н.г.'!F24</f>
        <v>0</v>
      </c>
      <c r="BE6" s="150">
        <f>'Позн.разв. к 7г ч1. Н.г.'!G24</f>
        <v>0</v>
      </c>
      <c r="BF6" s="150">
        <f>'Позн.разв. к 7г ч1. Н.г.'!H24</f>
        <v>0</v>
      </c>
      <c r="BG6" s="150">
        <f>'Позн.разв. к 7г ч1. Н.г.'!I24</f>
        <v>0</v>
      </c>
      <c r="BH6" s="150">
        <f>'Позн.разв. к 7г ч1. Н.г.'!J24</f>
        <v>0</v>
      </c>
      <c r="BI6" s="150">
        <f>'Позн.разв. к 7г ч1. Н.г.'!K24</f>
        <v>0</v>
      </c>
      <c r="BJ6" s="150">
        <f>'Позн.разв. к 7г ч1. Н.г.'!L24</f>
        <v>0</v>
      </c>
      <c r="BK6" s="150">
        <f>'Позн.разв. к 7г ч1. Н.г.'!M24</f>
        <v>0</v>
      </c>
      <c r="BL6" s="150">
        <f>'Позн.разв. к 7г ч2. Н.г.'!E24</f>
        <v>0</v>
      </c>
      <c r="BM6" s="150">
        <f>'Позн.разв. к 7г ч2. Н.г.'!F24</f>
        <v>0</v>
      </c>
      <c r="BN6" s="150">
        <f>'Позн.разв. к 7г ч2. Н.г.'!G24</f>
        <v>0</v>
      </c>
      <c r="BO6" s="150">
        <f>'Позн.разв. к 7г ч2. Н.г.'!H24</f>
        <v>0</v>
      </c>
      <c r="BP6" s="150">
        <f>'Позн.разв. к 7г ч2. Н.г.'!I24</f>
        <v>0</v>
      </c>
      <c r="BQ6" s="150">
        <f>'Позн.разв. к 7г ч2. Н.г.'!J24</f>
        <v>0</v>
      </c>
      <c r="BR6" s="150">
        <f>'Позн.разв. к 7г ч2. Н.г.'!K24</f>
        <v>0</v>
      </c>
      <c r="BS6" s="150">
        <f>'Позн.разв. к 7г ч2. Н.г.'!L24</f>
        <v>0</v>
      </c>
      <c r="BT6" s="150">
        <f>'Позн.разв. к 7г ч2. Н.г.'!M24</f>
        <v>0</v>
      </c>
      <c r="BU6" s="150">
        <f>'Позн.разв. к 7г ч3. Н.г.'!E24</f>
        <v>0</v>
      </c>
      <c r="BV6" s="150">
        <f>'Позн.разв. к 7г ч3. Н.г.'!F24</f>
        <v>0</v>
      </c>
      <c r="BW6" s="150">
        <f>'Позн.разв. к 7г ч3. Н.г.'!G24</f>
        <v>0</v>
      </c>
      <c r="BX6" s="150">
        <f>'Позн.разв. к 7г ч3. Н.г.'!H24</f>
        <v>0</v>
      </c>
      <c r="BY6" s="150">
        <f>'Позн.разв. к 7г ч3. Н.г.'!I24</f>
        <v>0</v>
      </c>
      <c r="BZ6" s="150">
        <f>'Позн.разв. к 7г ч3. Н.г.'!J24</f>
        <v>0</v>
      </c>
      <c r="CA6" s="150">
        <f>'Позн.разв. к 7г ч3. Н.г.'!K24</f>
        <v>0</v>
      </c>
      <c r="CB6" s="150">
        <f>'Позн.разв. к 7г ч3. Н.г.'!L24</f>
        <v>0</v>
      </c>
      <c r="CC6" s="150">
        <f>'Позн.разв. к 7г ч3. Н.г.'!M24</f>
        <v>0</v>
      </c>
      <c r="CD6" s="150">
        <f>'Позн.разв. к 7г ч3. Н.г.'!N24</f>
        <v>0</v>
      </c>
      <c r="CE6" s="150">
        <f>'Позн.разв. к 7г ч3. Н.г.'!O24</f>
        <v>0</v>
      </c>
      <c r="CF6" s="150">
        <f>'Позн.разв. к 7г ч3. Н.г.'!P24</f>
        <v>0</v>
      </c>
      <c r="CG6" s="150">
        <f>'Позн.разв. к 7г ч3. Н.г.'!Q24</f>
        <v>0</v>
      </c>
      <c r="CH6" s="150">
        <f>'Физ.разв. к 7г ч1. Н.г.'!E24</f>
        <v>0</v>
      </c>
      <c r="CI6" s="150">
        <f>'Физ.разв. к 7г ч1. Н.г.'!F24</f>
        <v>0</v>
      </c>
      <c r="CJ6" s="150">
        <f>'Физ.разв. к 7г ч1. Н.г.'!G24</f>
        <v>0</v>
      </c>
      <c r="CK6" s="150">
        <f>'Физ.разв. к 7г ч1. Н.г.'!H24</f>
        <v>0</v>
      </c>
      <c r="CL6" s="150">
        <f>'Физ.разв. к 7г ч1. Н.г.'!I24</f>
        <v>0</v>
      </c>
      <c r="CM6" s="150">
        <f>'Физ.разв. к 7г ч1. Н.г.'!J24</f>
        <v>0</v>
      </c>
      <c r="CN6" s="150">
        <f>'Физ.разв. к 7г ч1. Н.г.'!K24</f>
        <v>0</v>
      </c>
      <c r="CO6" s="150">
        <f>'Физ.разв. к 7г ч1. Н.г.'!L24</f>
        <v>0</v>
      </c>
      <c r="CP6" s="150">
        <f>'Физ.разв. к 7г ч1. Н.г.'!M24</f>
        <v>0</v>
      </c>
      <c r="CQ6" s="150">
        <f>'Физ.разв. к 7г ч1. Н.г.'!N24</f>
        <v>0</v>
      </c>
      <c r="CR6" s="150">
        <f>'Физ.разв. к 7г ч1. Н.г.'!O24</f>
        <v>0</v>
      </c>
      <c r="CS6" s="150">
        <f>'Физ.разв. к 7г ч1. Н.г.'!P24</f>
        <v>0</v>
      </c>
      <c r="CT6" s="150">
        <f>'Физ.разв. к 7г ч1. Н.г.'!Q24</f>
        <v>0</v>
      </c>
      <c r="CU6" s="150">
        <f>'Физ.разв. к 7г ч1. Н.г.'!R24</f>
        <v>0</v>
      </c>
      <c r="CV6" s="150">
        <f>'Физ.разв. к 7г ч1. Н.г.'!S24</f>
        <v>0</v>
      </c>
      <c r="CW6" s="150">
        <f>'Физ.разв. к 7г ч1. Н.г.'!T24</f>
        <v>0</v>
      </c>
      <c r="CX6" s="150">
        <f>'Физ.разв. к 7г ч1. Н.г.'!U24</f>
        <v>0</v>
      </c>
      <c r="CY6" s="150">
        <f>'Физ.разв. к 7г ч1. Н.г.'!V24</f>
        <v>0</v>
      </c>
      <c r="CZ6" s="150">
        <f>'Физ.разв. к 7г ч1. Н.г.'!W24</f>
        <v>0</v>
      </c>
      <c r="DA6" s="150">
        <f>'Физ.разв. к 7г ч2. Н.г.'!E25</f>
        <v>0</v>
      </c>
      <c r="DB6" s="150">
        <f>'Физ.разв. к 7г ч2. Н.г.'!F25</f>
        <v>0</v>
      </c>
      <c r="DC6" s="150">
        <f>'Физ.разв. к 7г ч2. Н.г.'!G25</f>
        <v>0</v>
      </c>
      <c r="DD6" s="150">
        <f>'Физ.разв. к 7г ч2. Н.г.'!H25</f>
        <v>0</v>
      </c>
      <c r="DE6" s="150">
        <f>'Физ.разв. к 7г ч2. Н.г.'!I25</f>
        <v>0</v>
      </c>
      <c r="DF6" s="150">
        <f>'Физ.разв. к 7г ч2. Н.г.'!J25</f>
        <v>0</v>
      </c>
      <c r="DG6" s="150">
        <f>'Физ.разв. к 7г ч2. Н.г.'!K25</f>
        <v>0</v>
      </c>
      <c r="DH6" s="150">
        <f>'Физ.разв. к 7г ч2. Н.г.'!L25</f>
        <v>0</v>
      </c>
      <c r="DI6" s="150">
        <f>'Физ.разв. к 7г ч2. Н.г.'!M25</f>
        <v>0</v>
      </c>
      <c r="DJ6" s="150">
        <f>'Физ.разв. к 7г ч2. Н.г.'!N25</f>
        <v>0</v>
      </c>
      <c r="DK6" s="150">
        <f>'Физ.разв. к 7г ч2. Н.г.'!O25</f>
        <v>0</v>
      </c>
      <c r="DL6" s="150">
        <f>'Физ.разв. к 7г ч2. Н.г.'!P25</f>
        <v>0</v>
      </c>
      <c r="DM6" s="150">
        <f>'Физ.разв. к 7г ч2. Н.г.'!Q25</f>
        <v>0</v>
      </c>
      <c r="DN6" s="150">
        <f>'Физ.разв. к 7г ч2. Н.г.'!R25</f>
        <v>0</v>
      </c>
      <c r="DO6" s="150">
        <f>'Физ.разв. к 7г ч2. Н.г.'!S25</f>
        <v>0</v>
      </c>
      <c r="DP6" s="150">
        <f>'Физ.разв. к 7г ч2. Н.г.'!T25</f>
        <v>0</v>
      </c>
      <c r="DQ6" s="150">
        <f>'Физ.разв. к 7г ч3. Н.г.'!E25</f>
        <v>0</v>
      </c>
      <c r="DR6" s="150">
        <f>'Физ.разв. к 7г ч3. Н.г.'!F25</f>
        <v>0</v>
      </c>
      <c r="DS6" s="150">
        <f>'Физ.разв. к 7г ч3. Н.г.'!G25</f>
        <v>0</v>
      </c>
      <c r="DT6" s="150">
        <f>'Физ.разв. к 7г ч3. Н.г.'!H25</f>
        <v>0</v>
      </c>
      <c r="DU6" s="150">
        <f>'Физ.разв. к 7г ч3. Н.г.'!I25</f>
        <v>0</v>
      </c>
      <c r="DV6" s="150">
        <f>'Физ.разв. к 7г ч3. Н.г.'!J25</f>
        <v>0</v>
      </c>
      <c r="DW6" s="150">
        <f>'Физ.разв. к 7г ч3. Н.г.'!K25</f>
        <v>0</v>
      </c>
      <c r="DX6" s="150">
        <f>'Физ.разв. к 7г ч3. Н.г.'!L25</f>
        <v>0</v>
      </c>
      <c r="DY6" s="150">
        <f>'Физ.разв. к 7г ч3. Н.г.'!M25</f>
        <v>0</v>
      </c>
      <c r="DZ6" s="150">
        <f>'Физ.разв. к 7г ч3. Н.г.'!N25</f>
        <v>0</v>
      </c>
      <c r="EA6" s="150">
        <f>'Физ.разв. к 7г ч3. Н.г.'!O25</f>
        <v>0</v>
      </c>
      <c r="EB6" s="150">
        <f>'Худ.эст.к 7г ч1. Н.г.'!E24</f>
        <v>0</v>
      </c>
      <c r="EC6" s="150">
        <f>'Худ.эст.к 7г ч1. Н.г.'!F24</f>
        <v>0</v>
      </c>
      <c r="ED6" s="150">
        <f>'Худ.эст.к 7г ч1. Н.г.'!G24</f>
        <v>0</v>
      </c>
      <c r="EE6" s="150">
        <f>'Худ.эст.к 7г ч1. Н.г.'!H24</f>
        <v>0</v>
      </c>
      <c r="EF6" s="150">
        <f>'Худ.эст.к 7г ч1. Н.г.'!I24</f>
        <v>0</v>
      </c>
      <c r="EG6" s="150">
        <f>'Худ.эст.к 7г ч1. Н.г.'!J24</f>
        <v>0</v>
      </c>
      <c r="EH6" s="150">
        <f>'Худ.эст.к 7г ч1. Н.г.'!K24</f>
        <v>0</v>
      </c>
      <c r="EI6" s="150">
        <f>'Худ.эст.к 7г ч1. Н.г.'!L24</f>
        <v>0</v>
      </c>
      <c r="EJ6" s="150">
        <f>'Худ.эст.к 7г ч1. Н.г.'!M24</f>
        <v>0</v>
      </c>
      <c r="EK6" s="150">
        <f>'Худ.эст.к 7г ч1. Н.г.'!N24</f>
        <v>0</v>
      </c>
      <c r="EL6" s="150">
        <f>'Худ.эст.к 7г ч1. Н.г.'!O24</f>
        <v>0</v>
      </c>
      <c r="EM6" s="150">
        <f>'Худ.эст.к 7г ч1. Н.г.'!P24</f>
        <v>0</v>
      </c>
      <c r="EN6" s="150">
        <f>'Худ.эст.к 7г ч1. Н.г.'!Q24</f>
        <v>0</v>
      </c>
      <c r="EO6" s="150">
        <f>'Худ.эст.к 7г ч2. Н.г.'!E24</f>
        <v>0</v>
      </c>
      <c r="EP6" s="150">
        <f>'Худ.эст.к 7г ч2. Н.г.'!F24</f>
        <v>0</v>
      </c>
      <c r="EQ6" s="150">
        <f>'Худ.эст.к 7г ч2. Н.г.'!G24</f>
        <v>0</v>
      </c>
      <c r="ER6" s="150">
        <f>'Худ.эст.к 7г ч2. Н.г.'!H24</f>
        <v>0</v>
      </c>
      <c r="ES6" s="150">
        <f>'Худ.эст.к 7г ч2. Н.г.'!I24</f>
        <v>0</v>
      </c>
      <c r="ET6" s="150">
        <f>'Худ.эст.к 7г ч2. Н.г.'!J24</f>
        <v>0</v>
      </c>
      <c r="EU6" s="150">
        <f>'Худ.эст.к 7г ч2. Н.г.'!K24</f>
        <v>0</v>
      </c>
      <c r="EV6" s="150">
        <f>'Худ.эст.к 7г ч2. Н.г.'!L24</f>
        <v>0</v>
      </c>
      <c r="EW6" s="150">
        <f>'Худ.эст.к 7г ч2. Н.г.'!M24</f>
        <v>0</v>
      </c>
      <c r="EX6" s="150">
        <f>'Худ.эст.к 7г ч2. Н.г.'!N24</f>
        <v>0</v>
      </c>
      <c r="EY6" s="150">
        <f>'Худ.эст.к 7г ч2. Н.г.'!O24</f>
        <v>0</v>
      </c>
      <c r="EZ6" s="150">
        <f>'Худ.эст.к 7г ч2. Н.г.'!P24</f>
        <v>0</v>
      </c>
      <c r="FA6" s="150">
        <f>'Худ.эст.к 7г ч2. Н.г.'!Q24</f>
        <v>0</v>
      </c>
      <c r="FB6" s="150">
        <f>'Худ.эст.к 7г ч3. Н.г.'!E24</f>
        <v>0</v>
      </c>
      <c r="FC6" s="150">
        <f>'Худ.эст.к 7г ч3. Н.г.'!F24</f>
        <v>0</v>
      </c>
      <c r="FD6" s="150">
        <f>'Худ.эст.к 7г ч3. Н.г.'!G24</f>
        <v>0</v>
      </c>
      <c r="FE6" s="150">
        <f>'Худ.эст.к 7г ч3. Н.г.'!H24</f>
        <v>0</v>
      </c>
      <c r="FF6" s="150">
        <f>'Худ.эст.к 7г ч3. Н.г.'!I24</f>
        <v>0</v>
      </c>
      <c r="FG6" s="150">
        <f>'Худ.эст.к 7г ч3. Н.г.'!J24</f>
        <v>0</v>
      </c>
      <c r="FH6" s="150">
        <f>'Худ.эст.к 7г ч3. Н.г.'!K24</f>
        <v>0</v>
      </c>
      <c r="FI6" s="150">
        <f>'Худ.эст.к 7г ч3. Н.г.'!L24</f>
        <v>0</v>
      </c>
    </row>
    <row r="7" spans="1:165">
      <c r="A7" s="12" t="s">
        <v>277</v>
      </c>
      <c r="B7" s="150">
        <f>'Соц.ком.к 7г ч1 К.г.'!E23</f>
        <v>0</v>
      </c>
      <c r="C7" s="150">
        <f>'Соц.ком.к 7г ч1 К.г.'!F23</f>
        <v>0</v>
      </c>
      <c r="D7" s="150">
        <f>'Соц.ком.к 7г ч1 К.г.'!G23</f>
        <v>0</v>
      </c>
      <c r="E7" s="150">
        <f>'Соц.ком.к 7г ч1 К.г.'!H23</f>
        <v>0</v>
      </c>
      <c r="F7" s="150">
        <f>'Соц.ком.к 7г ч1 К.г.'!I23</f>
        <v>0</v>
      </c>
      <c r="G7" s="150">
        <f>'Соц.ком.к 7г ч1 К.г.'!J23</f>
        <v>0</v>
      </c>
      <c r="H7" s="150">
        <f>'Соц.ком.к 7г ч1 К.г.'!K23</f>
        <v>0</v>
      </c>
      <c r="I7" s="150">
        <f>'Соц.ком.к 7г ч1 К.г.'!L23</f>
        <v>0</v>
      </c>
      <c r="J7" s="150">
        <f>'Соц.ком.к 7г ч1 К.г.'!M23</f>
        <v>0</v>
      </c>
      <c r="K7" s="150">
        <f>'Соц.ком.к 7г ч1 К.г.'!N23</f>
        <v>0</v>
      </c>
      <c r="L7" s="150">
        <f>'Соц.ком.к 7г ч2 К.г.'!E23</f>
        <v>0</v>
      </c>
      <c r="M7" s="150">
        <f>'Соц.ком.к 7г ч2 К.г.'!F23</f>
        <v>0</v>
      </c>
      <c r="N7" s="150">
        <f>'Соц.ком.к 7г ч2 К.г.'!G23</f>
        <v>0</v>
      </c>
      <c r="O7" s="150">
        <f>'Соц.ком.к 7г ч2 К.г.'!H23</f>
        <v>0</v>
      </c>
      <c r="P7" s="150">
        <f>'Соц.ком.к 7г ч2 К.г.'!I23</f>
        <v>0</v>
      </c>
      <c r="Q7" s="150">
        <f>'Соц.ком.к 7г ч2 К.г.'!J23</f>
        <v>0</v>
      </c>
      <c r="R7" s="150">
        <f>'Соц.ком.к 7г ч2 К.г.'!K23</f>
        <v>0</v>
      </c>
      <c r="S7" s="150">
        <f>'Соц.ком. к 7г ч3 К.г.'!E23</f>
        <v>0</v>
      </c>
      <c r="T7" s="150">
        <f>'Соц.ком. к 7г ч3 К.г.'!F23</f>
        <v>0</v>
      </c>
      <c r="U7" s="150">
        <f>'Соц.ком. к 7г ч3 К.г.'!G23</f>
        <v>0</v>
      </c>
      <c r="V7" s="150">
        <f>'Соц.ком. к 7г ч3 К.г.'!H23</f>
        <v>0</v>
      </c>
      <c r="W7" s="150">
        <f>'Соц.ком. к 7г ч3 К.г.'!I23</f>
        <v>0</v>
      </c>
      <c r="X7" s="150">
        <f>'Соц.ком. к 7г ч3 К.г.'!J23</f>
        <v>0</v>
      </c>
      <c r="Y7" s="150">
        <f>'Соц.ком. к 7г ч3 К.г.'!K23</f>
        <v>0</v>
      </c>
      <c r="Z7" s="150">
        <f>'Соц.ком. к 7г ч3 К.г.'!L23</f>
        <v>0</v>
      </c>
      <c r="AA7" s="150">
        <f>'Соц.ком. к 7г ч4 К.г.'!E23</f>
        <v>0</v>
      </c>
      <c r="AB7" s="150">
        <f>'Соц.ком. к 7г ч4 К.г.'!F23</f>
        <v>0</v>
      </c>
      <c r="AC7" s="150">
        <f>'Соц.ком. к 7г ч4 К.г.'!G23</f>
        <v>0</v>
      </c>
      <c r="AD7" s="150">
        <f>'Соц.ком. к 7г ч4 К.г.'!H23</f>
        <v>0</v>
      </c>
      <c r="AE7" s="150">
        <f>'Соц.ком. к 7г ч4 К.г.'!I23</f>
        <v>0</v>
      </c>
      <c r="AF7" s="150">
        <f>'Реч.разв.к 7г ч1 К.г.'!E23</f>
        <v>0</v>
      </c>
      <c r="AG7" s="150">
        <f>'Реч.разв.к 7г ч1 К.г.'!F23</f>
        <v>0</v>
      </c>
      <c r="AH7" s="150">
        <f>'Реч.разв.к 7г ч1 К.г.'!G23</f>
        <v>0</v>
      </c>
      <c r="AI7" s="150">
        <f>'Реч.разв.к 7г ч1 К.г.'!H23</f>
        <v>0</v>
      </c>
      <c r="AJ7" s="150">
        <f>'Реч.разв.к 7г ч1 К.г.'!I23</f>
        <v>0</v>
      </c>
      <c r="AK7" s="150">
        <f>'Реч.разв.к 7г ч1 К.г.'!J23</f>
        <v>0</v>
      </c>
      <c r="AL7" s="150">
        <f>'Реч.разв.к 7г ч1 К.г.'!K23</f>
        <v>0</v>
      </c>
      <c r="AM7" s="150">
        <f>'Реч.разв.к 7г ч1 К.г.'!L23</f>
        <v>0</v>
      </c>
      <c r="AN7" s="150">
        <f>'Реч.разв.к 7г ч2 К.г. '!E23</f>
        <v>0</v>
      </c>
      <c r="AO7" s="150">
        <f>'Реч.разв.к 7г ч2 К.г. '!F23</f>
        <v>0</v>
      </c>
      <c r="AP7" s="150">
        <f>'Реч.разв.к 7г ч2 К.г. '!G23</f>
        <v>0</v>
      </c>
      <c r="AQ7" s="150">
        <f>'Реч.разв.к 7г ч2 К.г. '!H23</f>
        <v>0</v>
      </c>
      <c r="AR7" s="150">
        <f>'Реч.разв.к 7г ч2 К.г. '!I23</f>
        <v>0</v>
      </c>
      <c r="AS7" s="150">
        <f>'Реч.разв.к 7г ч2 К.г. '!J23</f>
        <v>0</v>
      </c>
      <c r="AT7" s="150">
        <f>'Реч.разв.к 7г ч2 К.г. '!K23</f>
        <v>0</v>
      </c>
      <c r="AU7" s="150">
        <f>'Реч.разв.к 7г ч2 К.г. '!L23</f>
        <v>0</v>
      </c>
      <c r="AV7" s="150">
        <f>'Реч.разв.к 7г ч2 К.г. '!M23</f>
        <v>0</v>
      </c>
      <c r="AW7" s="150">
        <f>'Реч.разв.к 7г ч3. К.г. '!E23</f>
        <v>0</v>
      </c>
      <c r="AX7" s="150">
        <f>'Реч.разв.к 7г ч3. К.г. '!F23</f>
        <v>0</v>
      </c>
      <c r="AY7" s="150">
        <f>'Реч.разв.к 7г ч3. К.г. '!G23</f>
        <v>0</v>
      </c>
      <c r="AZ7" s="150">
        <f>'Реч.разв.к 7г ч3. К.г. '!H23</f>
        <v>0</v>
      </c>
      <c r="BA7" s="150">
        <f>'Реч.разв.к 7г ч3. К.г. '!I23</f>
        <v>0</v>
      </c>
      <c r="BB7" s="150">
        <f>'Реч.разв.к 7г ч3. К.г. '!J23</f>
        <v>0</v>
      </c>
      <c r="BC7" s="150">
        <f>'Позн.разв. к 7г ч1. К.г. '!E24</f>
        <v>0</v>
      </c>
      <c r="BD7" s="150">
        <f>'Позн.разв. к 7г ч1. К.г. '!F24</f>
        <v>0</v>
      </c>
      <c r="BE7" s="150">
        <f>'Позн.разв. к 7г ч1. К.г. '!G24</f>
        <v>0</v>
      </c>
      <c r="BF7" s="150">
        <f>'Позн.разв. к 7г ч1. К.г. '!H24</f>
        <v>0</v>
      </c>
      <c r="BG7" s="150">
        <f>'Позн.разв. к 7г ч1. К.г. '!I24</f>
        <v>0</v>
      </c>
      <c r="BH7" s="150">
        <f>'Позн.разв. к 7г ч1. К.г. '!J24</f>
        <v>0</v>
      </c>
      <c r="BI7" s="150">
        <f>'Позн.разв. к 7г ч1. К.г. '!K24</f>
        <v>0</v>
      </c>
      <c r="BJ7" s="150">
        <f>'Позн.разв. к 7г ч1. К.г. '!L24</f>
        <v>0</v>
      </c>
      <c r="BK7" s="150">
        <f>'Позн.разв. к 7г ч1. К.г. '!M24</f>
        <v>0</v>
      </c>
      <c r="BL7" s="150">
        <f>'Позн.разв. к 7г ч2. К.г.'!E24</f>
        <v>0</v>
      </c>
      <c r="BM7" s="150">
        <f>'Позн.разв. к 7г ч2. К.г.'!F24</f>
        <v>0</v>
      </c>
      <c r="BN7" s="150">
        <f>'Позн.разв. к 7г ч2. К.г.'!G24</f>
        <v>0</v>
      </c>
      <c r="BO7" s="150">
        <f>'Позн.разв. к 7г ч2. К.г.'!H24</f>
        <v>0</v>
      </c>
      <c r="BP7" s="150">
        <f>'Позн.разв. к 7г ч2. К.г.'!I24</f>
        <v>0</v>
      </c>
      <c r="BQ7" s="150">
        <f>'Позн.разв. к 7г ч2. К.г.'!J24</f>
        <v>0</v>
      </c>
      <c r="BR7" s="150">
        <f>'Позн.разв. к 7г ч2. К.г.'!K24</f>
        <v>0</v>
      </c>
      <c r="BS7" s="150">
        <f>'Позн.разв. к 7г ч2. К.г.'!L24</f>
        <v>0</v>
      </c>
      <c r="BT7" s="150">
        <f>'Позн.разв. к 7г ч2. К.г.'!M24</f>
        <v>0</v>
      </c>
      <c r="BU7" s="150">
        <f>'Позн.разв. к 7г ч3. К.г. '!E24</f>
        <v>0</v>
      </c>
      <c r="BV7" s="150">
        <f>'Позн.разв. к 7г ч3. К.г. '!F24</f>
        <v>0</v>
      </c>
      <c r="BW7" s="150">
        <f>'Позн.разв. к 7г ч3. К.г. '!G24</f>
        <v>0</v>
      </c>
      <c r="BX7" s="150">
        <f>'Позн.разв. к 7г ч3. К.г. '!H24</f>
        <v>0</v>
      </c>
      <c r="BY7" s="150">
        <f>'Позн.разв. к 7г ч3. К.г. '!I24</f>
        <v>0</v>
      </c>
      <c r="BZ7" s="150">
        <f>'Позн.разв. к 7г ч3. К.г. '!J24</f>
        <v>0</v>
      </c>
      <c r="CA7" s="150">
        <f>'Позн.разв. к 7г ч3. К.г. '!K24</f>
        <v>0</v>
      </c>
      <c r="CB7" s="150">
        <f>'Позн.разв. к 7г ч3. К.г. '!L24</f>
        <v>0</v>
      </c>
      <c r="CC7" s="150">
        <f>'Позн.разв. к 7г ч3. К.г. '!M24</f>
        <v>0</v>
      </c>
      <c r="CD7" s="150">
        <f>'Позн.разв. к 7г ч3. К.г. '!N24</f>
        <v>0</v>
      </c>
      <c r="CE7" s="150">
        <f>'Позн.разв. к 7г ч3. К.г. '!O24</f>
        <v>0</v>
      </c>
      <c r="CF7" s="150">
        <f>'Позн.разв. к 7г ч3. К.г. '!P24</f>
        <v>0</v>
      </c>
      <c r="CG7" s="150">
        <f>'Позн.разв. к 7г ч3. К.г. '!Q24</f>
        <v>0</v>
      </c>
      <c r="CH7" s="150">
        <f>'Физ.разв. к 7г ч1. К.г. '!E24</f>
        <v>0</v>
      </c>
      <c r="CI7" s="150">
        <f>'Физ.разв. к 7г ч1. К.г. '!F24</f>
        <v>0</v>
      </c>
      <c r="CJ7" s="150">
        <f>'Физ.разв. к 7г ч1. К.г. '!G24</f>
        <v>0</v>
      </c>
      <c r="CK7" s="150">
        <f>'Физ.разв. к 7г ч1. К.г. '!H24</f>
        <v>0</v>
      </c>
      <c r="CL7" s="150">
        <f>'Физ.разв. к 7г ч1. К.г. '!I24</f>
        <v>0</v>
      </c>
      <c r="CM7" s="150">
        <f>'Физ.разв. к 7г ч1. К.г. '!J24</f>
        <v>0</v>
      </c>
      <c r="CN7" s="150">
        <f>'Физ.разв. к 7г ч1. К.г. '!K24</f>
        <v>0</v>
      </c>
      <c r="CO7" s="150">
        <f>'Физ.разв. к 7г ч1. К.г. '!L24</f>
        <v>0</v>
      </c>
      <c r="CP7" s="150">
        <f>'Физ.разв. к 7г ч1. К.г. '!M24</f>
        <v>0</v>
      </c>
      <c r="CQ7" s="150">
        <f>'Физ.разв. к 7г ч1. К.г. '!N24</f>
        <v>0</v>
      </c>
      <c r="CR7" s="150">
        <f>'Физ.разв. к 7г ч1. К.г. '!O24</f>
        <v>0</v>
      </c>
      <c r="CS7" s="150">
        <f>'Физ.разв. к 7г ч1. К.г. '!P24</f>
        <v>0</v>
      </c>
      <c r="CT7" s="150">
        <f>'Физ.разв. к 7г ч1. К.г. '!Q24</f>
        <v>0</v>
      </c>
      <c r="CU7" s="150">
        <f>'Физ.разв. к 7г ч1. К.г. '!R24</f>
        <v>0</v>
      </c>
      <c r="CV7" s="150">
        <f>'Физ.разв. к 7г ч1. К.г. '!S24</f>
        <v>0</v>
      </c>
      <c r="CW7" s="150">
        <f>'Физ.разв. к 7г ч1. К.г. '!T24</f>
        <v>0</v>
      </c>
      <c r="CX7" s="150">
        <f>'Физ.разв. к 7г ч1. К.г. '!U24</f>
        <v>0</v>
      </c>
      <c r="CY7" s="150">
        <f>'Физ.разв. к 7г ч1. К.г. '!V24</f>
        <v>0</v>
      </c>
      <c r="CZ7" s="150">
        <f>'Физ.разв. к 7г ч1. К.г. '!W24</f>
        <v>0</v>
      </c>
      <c r="DA7" s="150">
        <f>'Физ.разв. к 7г ч2. К.г.'!E25</f>
        <v>0</v>
      </c>
      <c r="DB7" s="150">
        <f>'Физ.разв. к 7г ч2. К.г.'!F25</f>
        <v>0</v>
      </c>
      <c r="DC7" s="150">
        <f>'Физ.разв. к 7г ч2. К.г.'!G25</f>
        <v>0</v>
      </c>
      <c r="DD7" s="150">
        <f>'Физ.разв. к 7г ч2. К.г.'!H25</f>
        <v>0</v>
      </c>
      <c r="DE7" s="150">
        <f>'Физ.разв. к 7г ч2. К.г.'!I25</f>
        <v>0</v>
      </c>
      <c r="DF7" s="150">
        <f>'Физ.разв. к 7г ч2. К.г.'!J25</f>
        <v>0</v>
      </c>
      <c r="DG7" s="150">
        <f>'Физ.разв. к 7г ч2. К.г.'!K25</f>
        <v>0</v>
      </c>
      <c r="DH7" s="150">
        <f>'Физ.разв. к 7г ч2. К.г.'!L25</f>
        <v>0</v>
      </c>
      <c r="DI7" s="150">
        <f>'Физ.разв. к 7г ч2. К.г.'!M25</f>
        <v>0</v>
      </c>
      <c r="DJ7" s="150">
        <f>'Физ.разв. к 7г ч2. К.г.'!N25</f>
        <v>0</v>
      </c>
      <c r="DK7" s="150">
        <f>'Физ.разв. к 7г ч2. К.г.'!O25</f>
        <v>0</v>
      </c>
      <c r="DL7" s="150">
        <f>'Физ.разв. к 7г ч2. К.г.'!P25</f>
        <v>0</v>
      </c>
      <c r="DM7" s="150">
        <f>'Физ.разв. к 7г ч2. К.г.'!Q25</f>
        <v>0</v>
      </c>
      <c r="DN7" s="150">
        <f>'Физ.разв. к 7г ч2. К.г.'!R25</f>
        <v>0</v>
      </c>
      <c r="DO7" s="150">
        <f>'Физ.разв. к 7г ч2. К.г.'!S25</f>
        <v>0</v>
      </c>
      <c r="DP7" s="150">
        <f>'Физ.разв. к 7г ч2. К.г.'!T25</f>
        <v>0</v>
      </c>
      <c r="DQ7" s="150">
        <f>'Физ.разв. к 7г ч3. К.г. '!E25</f>
        <v>0</v>
      </c>
      <c r="DR7" s="150">
        <f>'Физ.разв. к 7г ч3. К.г. '!F25</f>
        <v>0</v>
      </c>
      <c r="DS7" s="150">
        <f>'Физ.разв. к 7г ч3. К.г. '!G25</f>
        <v>0</v>
      </c>
      <c r="DT7" s="150">
        <f>'Физ.разв. к 7г ч3. К.г. '!H25</f>
        <v>0</v>
      </c>
      <c r="DU7" s="150">
        <f>'Физ.разв. к 7г ч3. К.г. '!I25</f>
        <v>0</v>
      </c>
      <c r="DV7" s="150">
        <f>'Физ.разв. к 7г ч3. К.г. '!J25</f>
        <v>0</v>
      </c>
      <c r="DW7" s="150">
        <f>'Физ.разв. к 7г ч3. К.г. '!K25</f>
        <v>0</v>
      </c>
      <c r="DX7" s="150">
        <f>'Физ.разв. к 7г ч3. К.г. '!L25</f>
        <v>0</v>
      </c>
      <c r="DY7" s="150">
        <f>'Физ.разв. к 7г ч3. К.г. '!M25</f>
        <v>0</v>
      </c>
      <c r="DZ7" s="150">
        <f>'Физ.разв. к 7г ч3. К.г. '!N25</f>
        <v>0</v>
      </c>
      <c r="EA7" s="150">
        <f>'Физ.разв. к 7г ч3. К.г. '!O25</f>
        <v>0</v>
      </c>
      <c r="EB7" s="150">
        <f>'Худ.эст.к 7г ч1. К.г. '!E24</f>
        <v>0</v>
      </c>
      <c r="EC7" s="150">
        <f>'Худ.эст.к 7г ч1. К.г. '!F24</f>
        <v>0</v>
      </c>
      <c r="ED7" s="150">
        <f>'Худ.эст.к 7г ч1. К.г. '!G24</f>
        <v>0</v>
      </c>
      <c r="EE7" s="150">
        <f>'Худ.эст.к 7г ч1. К.г. '!H24</f>
        <v>0</v>
      </c>
      <c r="EF7" s="150">
        <f>'Худ.эст.к 7г ч1. К.г. '!I24</f>
        <v>0</v>
      </c>
      <c r="EG7" s="150">
        <f>'Худ.эст.к 7г ч1. К.г. '!J24</f>
        <v>0</v>
      </c>
      <c r="EH7" s="150">
        <f>'Худ.эст.к 7г ч1. К.г. '!K24</f>
        <v>0</v>
      </c>
      <c r="EI7" s="150">
        <f>'Худ.эст.к 7г ч1. К.г. '!L24</f>
        <v>0</v>
      </c>
      <c r="EJ7" s="150">
        <f>'Худ.эст.к 7г ч1. К.г. '!M24</f>
        <v>0</v>
      </c>
      <c r="EK7" s="150">
        <f>'Худ.эст.к 7г ч1. К.г. '!N24</f>
        <v>0</v>
      </c>
      <c r="EL7" s="150">
        <f>'Худ.эст.к 7г ч1. К.г. '!O24</f>
        <v>0</v>
      </c>
      <c r="EM7" s="150">
        <f>'Худ.эст.к 7г ч1. К.г. '!P24</f>
        <v>0</v>
      </c>
      <c r="EN7" s="150">
        <f>'Худ.эст.к 7г ч1. К.г. '!Q24</f>
        <v>0</v>
      </c>
      <c r="EO7" s="150">
        <f>'Худ.эст.к 7г ч2. К.г. '!E24</f>
        <v>0</v>
      </c>
      <c r="EP7" s="150">
        <f>'Худ.эст.к 7г ч2. К.г. '!F24</f>
        <v>0</v>
      </c>
      <c r="EQ7" s="150">
        <f>'Худ.эст.к 7г ч2. К.г. '!G24</f>
        <v>0</v>
      </c>
      <c r="ER7" s="150">
        <f>'Худ.эст.к 7г ч2. К.г. '!H24</f>
        <v>0</v>
      </c>
      <c r="ES7" s="150">
        <f>'Худ.эст.к 7г ч2. К.г. '!I24</f>
        <v>0</v>
      </c>
      <c r="ET7" s="150">
        <f>'Худ.эст.к 7г ч2. К.г. '!J24</f>
        <v>0</v>
      </c>
      <c r="EU7" s="150">
        <f>'Худ.эст.к 7г ч2. К.г. '!K24</f>
        <v>0</v>
      </c>
      <c r="EV7" s="150">
        <f>'Худ.эст.к 7г ч2. К.г. '!L24</f>
        <v>0</v>
      </c>
      <c r="EW7" s="150">
        <f>'Худ.эст.к 7г ч2. К.г. '!M24</f>
        <v>0</v>
      </c>
      <c r="EX7" s="150">
        <f>'Худ.эст.к 7г ч2. К.г. '!N24</f>
        <v>0</v>
      </c>
      <c r="EY7" s="150">
        <f>'Худ.эст.к 7г ч2. К.г. '!O24</f>
        <v>0</v>
      </c>
      <c r="EZ7" s="150">
        <f>'Худ.эст.к 7г ч2. К.г. '!P24</f>
        <v>0</v>
      </c>
      <c r="FA7" s="150">
        <f>'Худ.эст.к 7г ч2. К.г. '!Q24</f>
        <v>0</v>
      </c>
      <c r="FB7" s="150">
        <f>'Худ.эст.к 7г ч3. К.г. '!E24</f>
        <v>0</v>
      </c>
      <c r="FC7" s="150">
        <f>'Худ.эст.к 7г ч3. К.г. '!F24</f>
        <v>0</v>
      </c>
      <c r="FD7" s="150">
        <f>'Худ.эст.к 7г ч3. К.г. '!G24</f>
        <v>0</v>
      </c>
      <c r="FE7" s="150">
        <f>'Худ.эст.к 7г ч3. К.г. '!H24</f>
        <v>0</v>
      </c>
      <c r="FF7" s="150">
        <f>'Худ.эст.к 7г ч3. К.г. '!I24</f>
        <v>0</v>
      </c>
      <c r="FG7" s="150">
        <f>'Худ.эст.к 7г ч3. К.г. '!J24</f>
        <v>0</v>
      </c>
      <c r="FH7" s="150">
        <f>'Худ.эст.к 7г ч3. К.г. '!K24</f>
        <v>0</v>
      </c>
      <c r="FI7" s="150">
        <f>'Худ.эст.к 7г ч3. К.г. '!L24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07" priority="1" operator="between">
      <formula>1.8</formula>
      <formula>2</formula>
    </cfRule>
    <cfRule type="cellIs" dxfId="106" priority="2" operator="between">
      <formula>1</formula>
      <formula>1.7</formula>
    </cfRule>
    <cfRule type="cellIs" dxfId="105" priority="3" operator="between">
      <formula>0</formula>
      <formula>0.9</formula>
    </cfRule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179687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Список!B17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40" t="s">
        <v>276</v>
      </c>
      <c r="B6" s="150">
        <f>'Соц.ком.к 7г ч1 Н.г.'!E24</f>
        <v>0</v>
      </c>
      <c r="C6" s="150">
        <f>'Соц.ком.к 7г ч1 Н.г.'!F24</f>
        <v>0</v>
      </c>
      <c r="D6" s="150">
        <f>'Соц.ком.к 7г ч1 Н.г.'!G24</f>
        <v>0</v>
      </c>
      <c r="E6" s="150">
        <f>'Соц.ком.к 7г ч1 Н.г.'!H24</f>
        <v>0</v>
      </c>
      <c r="F6" s="150">
        <f>'Соц.ком.к 7г ч1 Н.г.'!I24</f>
        <v>0</v>
      </c>
      <c r="G6" s="150">
        <f>'Соц.ком.к 7г ч1 Н.г.'!J24</f>
        <v>0</v>
      </c>
      <c r="H6" s="150">
        <f>'Соц.ком.к 7г ч1 Н.г.'!K24</f>
        <v>0</v>
      </c>
      <c r="I6" s="150">
        <f>'Соц.ком.к 7г ч1 Н.г.'!L24</f>
        <v>0</v>
      </c>
      <c r="J6" s="150">
        <f>'Соц.ком.к 7г ч1 Н.г.'!M24</f>
        <v>0</v>
      </c>
      <c r="K6" s="150">
        <f>'Соц.ком.к 7г ч1 Н.г.'!N24</f>
        <v>0</v>
      </c>
      <c r="L6" s="150">
        <f>'Соц.ком.к 7г ч2 Н.г.'!E24</f>
        <v>0</v>
      </c>
      <c r="M6" s="150">
        <f>'Соц.ком.к 7г ч2 Н.г.'!F24</f>
        <v>0</v>
      </c>
      <c r="N6" s="150">
        <f>'Соц.ком.к 7г ч2 Н.г.'!G24</f>
        <v>0</v>
      </c>
      <c r="O6" s="150">
        <f>'Соц.ком.к 7г ч2 Н.г.'!H24</f>
        <v>0</v>
      </c>
      <c r="P6" s="150">
        <f>'Соц.ком.к 7г ч2 Н.г.'!I24</f>
        <v>0</v>
      </c>
      <c r="Q6" s="150">
        <f>'Соц.ком.к 7г ч2 Н.г.'!J24</f>
        <v>0</v>
      </c>
      <c r="R6" s="150">
        <f>'Соц.ком.к 7г ч2 Н.г.'!K24</f>
        <v>0</v>
      </c>
      <c r="S6" s="150">
        <f>'Соц.ком. к 7г ч3 Н.г.'!E24</f>
        <v>0</v>
      </c>
      <c r="T6" s="150">
        <f>'Соц.ком. к 7г ч3 Н.г.'!F24</f>
        <v>0</v>
      </c>
      <c r="U6" s="150">
        <f>'Соц.ком. к 7г ч3 Н.г.'!G24</f>
        <v>0</v>
      </c>
      <c r="V6" s="150">
        <f>'Соц.ком. к 7г ч3 Н.г.'!H24</f>
        <v>0</v>
      </c>
      <c r="W6" s="150">
        <f>'Соц.ком. к 7г ч3 Н.г.'!I24</f>
        <v>0</v>
      </c>
      <c r="X6" s="150">
        <f>'Соц.ком. к 7г ч3 Н.г.'!J24</f>
        <v>0</v>
      </c>
      <c r="Y6" s="150">
        <f>'Соц.ком. к 7г ч3 Н.г.'!K24</f>
        <v>0</v>
      </c>
      <c r="Z6" s="150">
        <f>'Соц.ком. к 7г ч3 Н.г.'!L24</f>
        <v>0</v>
      </c>
      <c r="AA6" s="150">
        <f>'Соц.ком. к 7г ч4 Н.г.'!E24</f>
        <v>0</v>
      </c>
      <c r="AB6" s="150">
        <f>'Соц.ком. к 7г ч4 Н.г.'!F24</f>
        <v>0</v>
      </c>
      <c r="AC6" s="150">
        <f>'Соц.ком. к 7г ч4 Н.г.'!G24</f>
        <v>0</v>
      </c>
      <c r="AD6" s="150">
        <f>'Соц.ком. к 7г ч4 Н.г.'!H24</f>
        <v>0</v>
      </c>
      <c r="AE6" s="150">
        <f>'Соц.ком. к 7г ч4 Н.г.'!I24</f>
        <v>0</v>
      </c>
      <c r="AF6" s="150">
        <f>'Реч.разв.к 7г ч1 Н.г.'!E24</f>
        <v>0</v>
      </c>
      <c r="AG6" s="150">
        <f>'Реч.разв.к 7г ч1 Н.г.'!F24</f>
        <v>0</v>
      </c>
      <c r="AH6" s="150">
        <f>'Реч.разв.к 7г ч1 Н.г.'!G24</f>
        <v>0</v>
      </c>
      <c r="AI6" s="150">
        <f>'Реч.разв.к 7г ч1 Н.г.'!H24</f>
        <v>0</v>
      </c>
      <c r="AJ6" s="150">
        <f>'Реч.разв.к 7г ч1 Н.г.'!I24</f>
        <v>0</v>
      </c>
      <c r="AK6" s="150">
        <f>'Реч.разв.к 7г ч1 Н.г.'!J24</f>
        <v>0</v>
      </c>
      <c r="AL6" s="150">
        <f>'Реч.разв.к 7г ч1 Н.г.'!K24</f>
        <v>0</v>
      </c>
      <c r="AM6" s="150">
        <f>'Реч.разв.к 7г ч1 Н.г.'!L24</f>
        <v>0</v>
      </c>
      <c r="AN6" s="150">
        <f>'Реч.разв.к 7г ч2 Н.г.'!E24</f>
        <v>0</v>
      </c>
      <c r="AO6" s="150">
        <f>'Реч.разв.к 7г ч2 Н.г.'!F24</f>
        <v>0</v>
      </c>
      <c r="AP6" s="150">
        <f>'Реч.разв.к 7г ч2 Н.г.'!G24</f>
        <v>0</v>
      </c>
      <c r="AQ6" s="150">
        <f>'Реч.разв.к 7г ч2 Н.г.'!H24</f>
        <v>0</v>
      </c>
      <c r="AR6" s="150">
        <f>'Реч.разв.к 7г ч2 Н.г.'!I24</f>
        <v>0</v>
      </c>
      <c r="AS6" s="150">
        <f>'Реч.разв.к 7г ч2 Н.г.'!J24</f>
        <v>0</v>
      </c>
      <c r="AT6" s="150">
        <f>'Реч.разв.к 7г ч2 Н.г.'!K24</f>
        <v>0</v>
      </c>
      <c r="AU6" s="150">
        <f>'Реч.разв.к 7г ч2 Н.г.'!L24</f>
        <v>0</v>
      </c>
      <c r="AV6" s="150">
        <f>'Реч.разв.к 7г ч2 Н.г.'!M24</f>
        <v>0</v>
      </c>
      <c r="AW6" s="150">
        <f>'Реч.разв.к 7г ч3. Н.г.'!E24</f>
        <v>0</v>
      </c>
      <c r="AX6" s="150">
        <f>'Реч.разв.к 7г ч3. Н.г.'!F24</f>
        <v>0</v>
      </c>
      <c r="AY6" s="150">
        <f>'Реч.разв.к 7г ч3. Н.г.'!G24</f>
        <v>0</v>
      </c>
      <c r="AZ6" s="150">
        <f>'Реч.разв.к 7г ч3. Н.г.'!H24</f>
        <v>0</v>
      </c>
      <c r="BA6" s="150">
        <f>'Реч.разв.к 7г ч3. Н.г.'!I24</f>
        <v>0</v>
      </c>
      <c r="BB6" s="150">
        <f>'Реч.разв.к 7г ч3. Н.г.'!J24</f>
        <v>0</v>
      </c>
      <c r="BC6" s="150">
        <f>'Позн.разв. к 7г ч1. Н.г.'!E25</f>
        <v>0</v>
      </c>
      <c r="BD6" s="150">
        <f>'Позн.разв. к 7г ч1. Н.г.'!F25</f>
        <v>0</v>
      </c>
      <c r="BE6" s="150">
        <f>'Позн.разв. к 7г ч1. Н.г.'!G25</f>
        <v>0</v>
      </c>
      <c r="BF6" s="150">
        <f>'Позн.разв. к 7г ч1. Н.г.'!H25</f>
        <v>0</v>
      </c>
      <c r="BG6" s="150">
        <f>'Позн.разв. к 7г ч1. Н.г.'!I25</f>
        <v>0</v>
      </c>
      <c r="BH6" s="150">
        <f>'Позн.разв. к 7г ч1. Н.г.'!J25</f>
        <v>0</v>
      </c>
      <c r="BI6" s="150">
        <f>'Позн.разв. к 7г ч1. Н.г.'!K25</f>
        <v>0</v>
      </c>
      <c r="BJ6" s="150">
        <f>'Позн.разв. к 7г ч1. Н.г.'!L25</f>
        <v>0</v>
      </c>
      <c r="BK6" s="150">
        <f>'Позн.разв. к 7г ч1. Н.г.'!M25</f>
        <v>0</v>
      </c>
      <c r="BL6" s="150">
        <f>'Позн.разв. к 7г ч2. Н.г.'!E25</f>
        <v>0</v>
      </c>
      <c r="BM6" s="150">
        <f>'Позн.разв. к 7г ч2. Н.г.'!F25</f>
        <v>0</v>
      </c>
      <c r="BN6" s="150">
        <f>'Позн.разв. к 7г ч2. Н.г.'!G25</f>
        <v>0</v>
      </c>
      <c r="BO6" s="150">
        <f>'Позн.разв. к 7г ч2. Н.г.'!H25</f>
        <v>0</v>
      </c>
      <c r="BP6" s="150">
        <f>'Позн.разв. к 7г ч2. Н.г.'!I25</f>
        <v>0</v>
      </c>
      <c r="BQ6" s="150">
        <f>'Позн.разв. к 7г ч2. Н.г.'!J25</f>
        <v>0</v>
      </c>
      <c r="BR6" s="150">
        <f>'Позн.разв. к 7г ч2. Н.г.'!K25</f>
        <v>0</v>
      </c>
      <c r="BS6" s="150">
        <f>'Позн.разв. к 7г ч2. Н.г.'!L25</f>
        <v>0</v>
      </c>
      <c r="BT6" s="150">
        <f>'Позн.разв. к 7г ч2. Н.г.'!M25</f>
        <v>0</v>
      </c>
      <c r="BU6" s="150">
        <f>'Позн.разв. к 7г ч3. Н.г.'!E25</f>
        <v>0</v>
      </c>
      <c r="BV6" s="150">
        <f>'Позн.разв. к 7г ч3. Н.г.'!F25</f>
        <v>0</v>
      </c>
      <c r="BW6" s="150">
        <f>'Позн.разв. к 7г ч3. Н.г.'!G25</f>
        <v>0</v>
      </c>
      <c r="BX6" s="150">
        <f>'Позн.разв. к 7г ч3. Н.г.'!H25</f>
        <v>0</v>
      </c>
      <c r="BY6" s="150">
        <f>'Позн.разв. к 7г ч3. Н.г.'!I25</f>
        <v>0</v>
      </c>
      <c r="BZ6" s="150">
        <f>'Позн.разв. к 7г ч3. Н.г.'!J25</f>
        <v>0</v>
      </c>
      <c r="CA6" s="150">
        <f>'Позн.разв. к 7г ч3. Н.г.'!K25</f>
        <v>0</v>
      </c>
      <c r="CB6" s="150">
        <f>'Позн.разв. к 7г ч3. Н.г.'!L25</f>
        <v>0</v>
      </c>
      <c r="CC6" s="150">
        <f>'Позн.разв. к 7г ч3. Н.г.'!M25</f>
        <v>0</v>
      </c>
      <c r="CD6" s="150">
        <f>'Позн.разв. к 7г ч3. Н.г.'!N25</f>
        <v>0</v>
      </c>
      <c r="CE6" s="150">
        <f>'Позн.разв. к 7г ч3. Н.г.'!O25</f>
        <v>0</v>
      </c>
      <c r="CF6" s="150">
        <f>'Позн.разв. к 7г ч3. Н.г.'!P25</f>
        <v>0</v>
      </c>
      <c r="CG6" s="150">
        <f>'Позн.разв. к 7г ч3. Н.г.'!Q25</f>
        <v>0</v>
      </c>
      <c r="CH6" s="150">
        <f>'Физ.разв. к 7г ч1. Н.г.'!E25</f>
        <v>0</v>
      </c>
      <c r="CI6" s="150">
        <f>'Физ.разв. к 7г ч1. Н.г.'!F25</f>
        <v>0</v>
      </c>
      <c r="CJ6" s="150">
        <f>'Физ.разв. к 7г ч1. Н.г.'!G25</f>
        <v>0</v>
      </c>
      <c r="CK6" s="150">
        <f>'Физ.разв. к 7г ч1. Н.г.'!H25</f>
        <v>0</v>
      </c>
      <c r="CL6" s="150">
        <f>'Физ.разв. к 7г ч1. Н.г.'!I25</f>
        <v>0</v>
      </c>
      <c r="CM6" s="150">
        <f>'Физ.разв. к 7г ч1. Н.г.'!J25</f>
        <v>0</v>
      </c>
      <c r="CN6" s="150">
        <f>'Физ.разв. к 7г ч1. Н.г.'!K25</f>
        <v>0</v>
      </c>
      <c r="CO6" s="150">
        <f>'Физ.разв. к 7г ч1. Н.г.'!L25</f>
        <v>0</v>
      </c>
      <c r="CP6" s="150">
        <f>'Физ.разв. к 7г ч1. Н.г.'!M25</f>
        <v>0</v>
      </c>
      <c r="CQ6" s="150">
        <f>'Физ.разв. к 7г ч1. Н.г.'!N25</f>
        <v>0</v>
      </c>
      <c r="CR6" s="150">
        <f>'Физ.разв. к 7г ч1. Н.г.'!O25</f>
        <v>0</v>
      </c>
      <c r="CS6" s="150">
        <f>'Физ.разв. к 7г ч1. Н.г.'!P25</f>
        <v>0</v>
      </c>
      <c r="CT6" s="150">
        <f>'Физ.разв. к 7г ч1. Н.г.'!Q25</f>
        <v>0</v>
      </c>
      <c r="CU6" s="150">
        <f>'Физ.разв. к 7г ч1. Н.г.'!R25</f>
        <v>0</v>
      </c>
      <c r="CV6" s="150">
        <f>'Физ.разв. к 7г ч1. Н.г.'!S25</f>
        <v>0</v>
      </c>
      <c r="CW6" s="150">
        <f>'Физ.разв. к 7г ч1. Н.г.'!T25</f>
        <v>0</v>
      </c>
      <c r="CX6" s="150">
        <f>'Физ.разв. к 7г ч1. Н.г.'!U25</f>
        <v>0</v>
      </c>
      <c r="CY6" s="150">
        <f>'Физ.разв. к 7г ч1. Н.г.'!V25</f>
        <v>0</v>
      </c>
      <c r="CZ6" s="150">
        <f>'Физ.разв. к 7г ч1. Н.г.'!W25</f>
        <v>0</v>
      </c>
      <c r="DA6" s="150">
        <f>'Физ.разв. к 7г ч2. Н.г.'!E26</f>
        <v>0</v>
      </c>
      <c r="DB6" s="150">
        <f>'Физ.разв. к 7г ч2. Н.г.'!F26</f>
        <v>0</v>
      </c>
      <c r="DC6" s="150">
        <f>'Физ.разв. к 7г ч2. Н.г.'!G26</f>
        <v>0</v>
      </c>
      <c r="DD6" s="150">
        <f>'Физ.разв. к 7г ч2. Н.г.'!H26</f>
        <v>0</v>
      </c>
      <c r="DE6" s="150">
        <f>'Физ.разв. к 7г ч2. Н.г.'!I26</f>
        <v>0</v>
      </c>
      <c r="DF6" s="150">
        <f>'Физ.разв. к 7г ч2. Н.г.'!J26</f>
        <v>0</v>
      </c>
      <c r="DG6" s="150">
        <f>'Физ.разв. к 7г ч2. Н.г.'!K26</f>
        <v>0</v>
      </c>
      <c r="DH6" s="150">
        <f>'Физ.разв. к 7г ч2. Н.г.'!L26</f>
        <v>0</v>
      </c>
      <c r="DI6" s="150">
        <f>'Физ.разв. к 7г ч2. Н.г.'!M26</f>
        <v>0</v>
      </c>
      <c r="DJ6" s="150">
        <f>'Физ.разв. к 7г ч2. Н.г.'!N26</f>
        <v>0</v>
      </c>
      <c r="DK6" s="150">
        <f>'Физ.разв. к 7г ч2. Н.г.'!O26</f>
        <v>0</v>
      </c>
      <c r="DL6" s="150">
        <f>'Физ.разв. к 7г ч2. Н.г.'!P26</f>
        <v>0</v>
      </c>
      <c r="DM6" s="150">
        <f>'Физ.разв. к 7г ч2. Н.г.'!Q26</f>
        <v>0</v>
      </c>
      <c r="DN6" s="150">
        <f>'Физ.разв. к 7г ч2. Н.г.'!R26</f>
        <v>0</v>
      </c>
      <c r="DO6" s="150">
        <f>'Физ.разв. к 7г ч2. Н.г.'!S26</f>
        <v>0</v>
      </c>
      <c r="DP6" s="150">
        <f>'Физ.разв. к 7г ч2. Н.г.'!T26</f>
        <v>0</v>
      </c>
      <c r="DQ6" s="150">
        <f>'Физ.разв. к 7г ч3. Н.г.'!E26</f>
        <v>0</v>
      </c>
      <c r="DR6" s="150">
        <f>'Физ.разв. к 7г ч3. Н.г.'!F26</f>
        <v>0</v>
      </c>
      <c r="DS6" s="150">
        <f>'Физ.разв. к 7г ч3. Н.г.'!G26</f>
        <v>0</v>
      </c>
      <c r="DT6" s="150">
        <f>'Физ.разв. к 7г ч3. Н.г.'!H26</f>
        <v>0</v>
      </c>
      <c r="DU6" s="150">
        <f>'Физ.разв. к 7г ч3. Н.г.'!I26</f>
        <v>0</v>
      </c>
      <c r="DV6" s="150">
        <f>'Физ.разв. к 7г ч3. Н.г.'!J26</f>
        <v>0</v>
      </c>
      <c r="DW6" s="150">
        <f>'Физ.разв. к 7г ч3. Н.г.'!K26</f>
        <v>0</v>
      </c>
      <c r="DX6" s="150">
        <f>'Физ.разв. к 7г ч3. Н.г.'!L26</f>
        <v>0</v>
      </c>
      <c r="DY6" s="150">
        <f>'Физ.разв. к 7г ч3. Н.г.'!M26</f>
        <v>0</v>
      </c>
      <c r="DZ6" s="150">
        <f>'Физ.разв. к 7г ч3. Н.г.'!N26</f>
        <v>0</v>
      </c>
      <c r="EA6" s="150">
        <f>'Физ.разв. к 7г ч3. Н.г.'!O26</f>
        <v>0</v>
      </c>
      <c r="EB6" s="150">
        <f>'Худ.эст.к 7г ч1. Н.г.'!E25</f>
        <v>0</v>
      </c>
      <c r="EC6" s="150">
        <f>'Худ.эст.к 7г ч1. Н.г.'!F25</f>
        <v>0</v>
      </c>
      <c r="ED6" s="150">
        <f>'Худ.эст.к 7г ч1. Н.г.'!G25</f>
        <v>0</v>
      </c>
      <c r="EE6" s="150">
        <f>'Худ.эст.к 7г ч1. Н.г.'!H25</f>
        <v>0</v>
      </c>
      <c r="EF6" s="150">
        <f>'Худ.эст.к 7г ч1. Н.г.'!I25</f>
        <v>0</v>
      </c>
      <c r="EG6" s="150">
        <f>'Худ.эст.к 7г ч1. Н.г.'!J25</f>
        <v>0</v>
      </c>
      <c r="EH6" s="150">
        <f>'Худ.эст.к 7г ч1. Н.г.'!K25</f>
        <v>0</v>
      </c>
      <c r="EI6" s="150">
        <f>'Худ.эст.к 7г ч1. Н.г.'!L25</f>
        <v>0</v>
      </c>
      <c r="EJ6" s="150">
        <f>'Худ.эст.к 7г ч1. Н.г.'!M25</f>
        <v>0</v>
      </c>
      <c r="EK6" s="150">
        <f>'Худ.эст.к 7г ч1. Н.г.'!N25</f>
        <v>0</v>
      </c>
      <c r="EL6" s="150">
        <f>'Худ.эст.к 7г ч1. Н.г.'!O25</f>
        <v>0</v>
      </c>
      <c r="EM6" s="150">
        <f>'Худ.эст.к 7г ч1. Н.г.'!P25</f>
        <v>0</v>
      </c>
      <c r="EN6" s="150">
        <f>'Худ.эст.к 7г ч1. Н.г.'!Q25</f>
        <v>0</v>
      </c>
      <c r="EO6" s="150">
        <f>'Худ.эст.к 7г ч2. Н.г.'!E25</f>
        <v>0</v>
      </c>
      <c r="EP6" s="150">
        <f>'Худ.эст.к 7г ч2. Н.г.'!F25</f>
        <v>0</v>
      </c>
      <c r="EQ6" s="150">
        <f>'Худ.эст.к 7г ч2. Н.г.'!G25</f>
        <v>0</v>
      </c>
      <c r="ER6" s="150">
        <f>'Худ.эст.к 7г ч2. Н.г.'!H25</f>
        <v>0</v>
      </c>
      <c r="ES6" s="150">
        <f>'Худ.эст.к 7г ч2. Н.г.'!I25</f>
        <v>0</v>
      </c>
      <c r="ET6" s="150">
        <f>'Худ.эст.к 7г ч2. Н.г.'!J25</f>
        <v>0</v>
      </c>
      <c r="EU6" s="150">
        <f>'Худ.эст.к 7г ч2. Н.г.'!K25</f>
        <v>0</v>
      </c>
      <c r="EV6" s="150">
        <f>'Худ.эст.к 7г ч2. Н.г.'!L25</f>
        <v>0</v>
      </c>
      <c r="EW6" s="150">
        <f>'Худ.эст.к 7г ч2. Н.г.'!M25</f>
        <v>0</v>
      </c>
      <c r="EX6" s="150">
        <f>'Худ.эст.к 7г ч2. Н.г.'!N25</f>
        <v>0</v>
      </c>
      <c r="EY6" s="150">
        <f>'Худ.эст.к 7г ч2. Н.г.'!O25</f>
        <v>0</v>
      </c>
      <c r="EZ6" s="150">
        <f>'Худ.эст.к 7г ч2. Н.г.'!P25</f>
        <v>0</v>
      </c>
      <c r="FA6" s="150">
        <f>'Худ.эст.к 7г ч2. Н.г.'!Q25</f>
        <v>0</v>
      </c>
      <c r="FB6" s="150">
        <f>'Худ.эст.к 7г ч3. Н.г.'!E25</f>
        <v>0</v>
      </c>
      <c r="FC6" s="150">
        <f>'Худ.эст.к 7г ч3. Н.г.'!F25</f>
        <v>0</v>
      </c>
      <c r="FD6" s="150">
        <f>'Худ.эст.к 7г ч3. Н.г.'!G25</f>
        <v>0</v>
      </c>
      <c r="FE6" s="150">
        <f>'Худ.эст.к 7г ч3. Н.г.'!H25</f>
        <v>0</v>
      </c>
      <c r="FF6" s="150">
        <f>'Худ.эст.к 7г ч3. Н.г.'!I25</f>
        <v>0</v>
      </c>
      <c r="FG6" s="150">
        <f>'Худ.эст.к 7г ч3. Н.г.'!J25</f>
        <v>0</v>
      </c>
      <c r="FH6" s="150">
        <f>'Худ.эст.к 7г ч3. Н.г.'!K25</f>
        <v>0</v>
      </c>
      <c r="FI6" s="150">
        <f>'Худ.эст.к 7г ч3. Н.г.'!L25</f>
        <v>0</v>
      </c>
    </row>
    <row r="7" spans="1:165">
      <c r="A7" s="12" t="s">
        <v>277</v>
      </c>
      <c r="B7" s="150">
        <f>'Соц.ком.к 7г ч1 К.г.'!E24</f>
        <v>0</v>
      </c>
      <c r="C7" s="150">
        <f>'Соц.ком.к 7г ч1 К.г.'!F24</f>
        <v>0</v>
      </c>
      <c r="D7" s="150">
        <f>'Соц.ком.к 7г ч1 К.г.'!G24</f>
        <v>0</v>
      </c>
      <c r="E7" s="150">
        <f>'Соц.ком.к 7г ч1 К.г.'!H24</f>
        <v>0</v>
      </c>
      <c r="F7" s="150">
        <f>'Соц.ком.к 7г ч1 К.г.'!I24</f>
        <v>0</v>
      </c>
      <c r="G7" s="150">
        <f>'Соц.ком.к 7г ч1 К.г.'!J24</f>
        <v>0</v>
      </c>
      <c r="H7" s="150">
        <f>'Соц.ком.к 7г ч1 К.г.'!K24</f>
        <v>0</v>
      </c>
      <c r="I7" s="150">
        <f>'Соц.ком.к 7г ч1 К.г.'!L24</f>
        <v>0</v>
      </c>
      <c r="J7" s="150">
        <f>'Соц.ком.к 7г ч1 К.г.'!M24</f>
        <v>0</v>
      </c>
      <c r="K7" s="150">
        <f>'Соц.ком.к 7г ч1 К.г.'!N24</f>
        <v>0</v>
      </c>
      <c r="L7" s="150">
        <f>'Соц.ком.к 7г ч2 К.г.'!E24</f>
        <v>0</v>
      </c>
      <c r="M7" s="150">
        <f>'Соц.ком.к 7г ч2 К.г.'!F24</f>
        <v>0</v>
      </c>
      <c r="N7" s="150">
        <f>'Соц.ком.к 7г ч2 К.г.'!G24</f>
        <v>0</v>
      </c>
      <c r="O7" s="150">
        <f>'Соц.ком.к 7г ч2 К.г.'!H24</f>
        <v>0</v>
      </c>
      <c r="P7" s="150">
        <f>'Соц.ком.к 7г ч2 К.г.'!I24</f>
        <v>0</v>
      </c>
      <c r="Q7" s="150">
        <f>'Соц.ком.к 7г ч2 К.г.'!J24</f>
        <v>0</v>
      </c>
      <c r="R7" s="150">
        <f>'Соц.ком.к 7г ч2 К.г.'!K24</f>
        <v>0</v>
      </c>
      <c r="S7" s="150">
        <f>'Соц.ком. к 7г ч3 К.г.'!E24</f>
        <v>0</v>
      </c>
      <c r="T7" s="150">
        <f>'Соц.ком. к 7г ч3 К.г.'!F24</f>
        <v>0</v>
      </c>
      <c r="U7" s="150">
        <f>'Соц.ком. к 7г ч3 К.г.'!G24</f>
        <v>0</v>
      </c>
      <c r="V7" s="150">
        <f>'Соц.ком. к 7г ч3 К.г.'!H24</f>
        <v>0</v>
      </c>
      <c r="W7" s="150">
        <f>'Соц.ком. к 7г ч3 К.г.'!I24</f>
        <v>0</v>
      </c>
      <c r="X7" s="150">
        <f>'Соц.ком. к 7г ч3 К.г.'!J24</f>
        <v>0</v>
      </c>
      <c r="Y7" s="150">
        <f>'Соц.ком. к 7г ч3 К.г.'!K24</f>
        <v>0</v>
      </c>
      <c r="Z7" s="150">
        <f>'Соц.ком. к 7г ч3 К.г.'!L24</f>
        <v>0</v>
      </c>
      <c r="AA7" s="150">
        <f>'Соц.ком. к 7г ч4 К.г.'!E24</f>
        <v>0</v>
      </c>
      <c r="AB7" s="150">
        <f>'Соц.ком. к 7г ч4 К.г.'!F24</f>
        <v>0</v>
      </c>
      <c r="AC7" s="150">
        <f>'Соц.ком. к 7г ч4 К.г.'!G24</f>
        <v>0</v>
      </c>
      <c r="AD7" s="150">
        <f>'Соц.ком. к 7г ч4 К.г.'!H24</f>
        <v>0</v>
      </c>
      <c r="AE7" s="150">
        <f>'Соц.ком. к 7г ч4 К.г.'!I24</f>
        <v>0</v>
      </c>
      <c r="AF7" s="150">
        <f>'Реч.разв.к 7г ч1 К.г.'!E24</f>
        <v>0</v>
      </c>
      <c r="AG7" s="150">
        <f>'Реч.разв.к 7г ч1 К.г.'!F24</f>
        <v>0</v>
      </c>
      <c r="AH7" s="150">
        <f>'Реч.разв.к 7г ч1 К.г.'!G24</f>
        <v>0</v>
      </c>
      <c r="AI7" s="150">
        <f>'Реч.разв.к 7г ч1 К.г.'!H24</f>
        <v>0</v>
      </c>
      <c r="AJ7" s="150">
        <f>'Реч.разв.к 7г ч1 К.г.'!I24</f>
        <v>0</v>
      </c>
      <c r="AK7" s="150">
        <f>'Реч.разв.к 7г ч1 К.г.'!J24</f>
        <v>0</v>
      </c>
      <c r="AL7" s="150">
        <f>'Реч.разв.к 7г ч1 К.г.'!K24</f>
        <v>0</v>
      </c>
      <c r="AM7" s="150">
        <f>'Реч.разв.к 7г ч1 К.г.'!L24</f>
        <v>0</v>
      </c>
      <c r="AN7" s="150">
        <f>'Реч.разв.к 7г ч2 К.г. '!E24</f>
        <v>0</v>
      </c>
      <c r="AO7" s="150">
        <f>'Реч.разв.к 7г ч2 К.г. '!F24</f>
        <v>0</v>
      </c>
      <c r="AP7" s="150">
        <f>'Реч.разв.к 7г ч2 К.г. '!G24</f>
        <v>0</v>
      </c>
      <c r="AQ7" s="150">
        <f>'Реч.разв.к 7г ч2 К.г. '!H24</f>
        <v>0</v>
      </c>
      <c r="AR7" s="150">
        <f>'Реч.разв.к 7г ч2 К.г. '!I24</f>
        <v>0</v>
      </c>
      <c r="AS7" s="150">
        <f>'Реч.разв.к 7г ч2 К.г. '!J24</f>
        <v>0</v>
      </c>
      <c r="AT7" s="150">
        <f>'Реч.разв.к 7г ч2 К.г. '!K24</f>
        <v>0</v>
      </c>
      <c r="AU7" s="150">
        <f>'Реч.разв.к 7г ч2 К.г. '!L24</f>
        <v>0</v>
      </c>
      <c r="AV7" s="150">
        <f>'Реч.разв.к 7г ч2 К.г. '!M24</f>
        <v>0</v>
      </c>
      <c r="AW7" s="150">
        <f>'Реч.разв.к 7г ч3. К.г. '!E24</f>
        <v>0</v>
      </c>
      <c r="AX7" s="150">
        <f>'Реч.разв.к 7г ч3. К.г. '!F24</f>
        <v>0</v>
      </c>
      <c r="AY7" s="150">
        <f>'Реч.разв.к 7г ч3. К.г. '!G24</f>
        <v>0</v>
      </c>
      <c r="AZ7" s="150">
        <f>'Реч.разв.к 7г ч3. К.г. '!H24</f>
        <v>0</v>
      </c>
      <c r="BA7" s="150">
        <f>'Реч.разв.к 7г ч3. К.г. '!I24</f>
        <v>0</v>
      </c>
      <c r="BB7" s="150">
        <f>'Реч.разв.к 7г ч3. К.г. '!J24</f>
        <v>0</v>
      </c>
      <c r="BC7" s="150">
        <f>'Позн.разв. к 7г ч1. К.г. '!E25</f>
        <v>0</v>
      </c>
      <c r="BD7" s="150">
        <f>'Позн.разв. к 7г ч1. К.г. '!F25</f>
        <v>0</v>
      </c>
      <c r="BE7" s="150">
        <f>'Позн.разв. к 7г ч1. К.г. '!G25</f>
        <v>0</v>
      </c>
      <c r="BF7" s="150">
        <f>'Позн.разв. к 7г ч1. К.г. '!H25</f>
        <v>0</v>
      </c>
      <c r="BG7" s="150">
        <f>'Позн.разв. к 7г ч1. К.г. '!I25</f>
        <v>0</v>
      </c>
      <c r="BH7" s="150">
        <f>'Позн.разв. к 7г ч1. К.г. '!J25</f>
        <v>0</v>
      </c>
      <c r="BI7" s="150">
        <f>'Позн.разв. к 7г ч1. К.г. '!K25</f>
        <v>0</v>
      </c>
      <c r="BJ7" s="150">
        <f>'Позн.разв. к 7г ч1. К.г. '!L25</f>
        <v>0</v>
      </c>
      <c r="BK7" s="150">
        <f>'Позн.разв. к 7г ч1. К.г. '!M25</f>
        <v>0</v>
      </c>
      <c r="BL7" s="150">
        <f>'Позн.разв. к 7г ч2. К.г.'!E25</f>
        <v>0</v>
      </c>
      <c r="BM7" s="150">
        <f>'Позн.разв. к 7г ч2. К.г.'!F25</f>
        <v>0</v>
      </c>
      <c r="BN7" s="150">
        <f>'Позн.разв. к 7г ч2. К.г.'!G25</f>
        <v>0</v>
      </c>
      <c r="BO7" s="150">
        <f>'Позн.разв. к 7г ч2. К.г.'!H25</f>
        <v>0</v>
      </c>
      <c r="BP7" s="150">
        <f>'Позн.разв. к 7г ч2. К.г.'!I25</f>
        <v>0</v>
      </c>
      <c r="BQ7" s="150">
        <f>'Позн.разв. к 7г ч2. К.г.'!J25</f>
        <v>0</v>
      </c>
      <c r="BR7" s="150">
        <f>'Позн.разв. к 7г ч2. К.г.'!K25</f>
        <v>0</v>
      </c>
      <c r="BS7" s="150">
        <f>'Позн.разв. к 7г ч2. К.г.'!L25</f>
        <v>0</v>
      </c>
      <c r="BT7" s="150">
        <f>'Позн.разв. к 7г ч2. К.г.'!M25</f>
        <v>0</v>
      </c>
      <c r="BU7" s="150">
        <f>'Позн.разв. к 7г ч3. К.г. '!E25</f>
        <v>0</v>
      </c>
      <c r="BV7" s="150">
        <f>'Позн.разв. к 7г ч3. К.г. '!F25</f>
        <v>0</v>
      </c>
      <c r="BW7" s="150">
        <f>'Позн.разв. к 7г ч3. К.г. '!G25</f>
        <v>0</v>
      </c>
      <c r="BX7" s="150">
        <f>'Позн.разв. к 7г ч3. К.г. '!H25</f>
        <v>0</v>
      </c>
      <c r="BY7" s="150">
        <f>'Позн.разв. к 7г ч3. К.г. '!I25</f>
        <v>0</v>
      </c>
      <c r="BZ7" s="150">
        <f>'Позн.разв. к 7г ч3. К.г. '!J25</f>
        <v>0</v>
      </c>
      <c r="CA7" s="150">
        <f>'Позн.разв. к 7г ч3. К.г. '!K25</f>
        <v>0</v>
      </c>
      <c r="CB7" s="150">
        <f>'Позн.разв. к 7г ч3. К.г. '!L25</f>
        <v>0</v>
      </c>
      <c r="CC7" s="150">
        <f>'Позн.разв. к 7г ч3. К.г. '!M25</f>
        <v>0</v>
      </c>
      <c r="CD7" s="150">
        <f>'Позн.разв. к 7г ч3. К.г. '!N25</f>
        <v>0</v>
      </c>
      <c r="CE7" s="150">
        <f>'Позн.разв. к 7г ч3. К.г. '!O25</f>
        <v>0</v>
      </c>
      <c r="CF7" s="150">
        <f>'Позн.разв. к 7г ч3. К.г. '!P25</f>
        <v>0</v>
      </c>
      <c r="CG7" s="150">
        <f>'Позн.разв. к 7г ч3. К.г. '!Q25</f>
        <v>0</v>
      </c>
      <c r="CH7" s="150">
        <f>'Физ.разв. к 7г ч1. К.г. '!E25</f>
        <v>0</v>
      </c>
      <c r="CI7" s="150">
        <f>'Физ.разв. к 7г ч1. К.г. '!F25</f>
        <v>0</v>
      </c>
      <c r="CJ7" s="150">
        <f>'Физ.разв. к 7г ч1. К.г. '!G25</f>
        <v>0</v>
      </c>
      <c r="CK7" s="150">
        <f>'Физ.разв. к 7г ч1. К.г. '!H25</f>
        <v>0</v>
      </c>
      <c r="CL7" s="150">
        <f>'Физ.разв. к 7г ч1. К.г. '!I25</f>
        <v>0</v>
      </c>
      <c r="CM7" s="150">
        <f>'Физ.разв. к 7г ч1. К.г. '!J25</f>
        <v>0</v>
      </c>
      <c r="CN7" s="150">
        <f>'Физ.разв. к 7г ч1. К.г. '!K25</f>
        <v>0</v>
      </c>
      <c r="CO7" s="150">
        <f>'Физ.разв. к 7г ч1. К.г. '!L25</f>
        <v>0</v>
      </c>
      <c r="CP7" s="150">
        <f>'Физ.разв. к 7г ч1. К.г. '!M25</f>
        <v>0</v>
      </c>
      <c r="CQ7" s="150">
        <f>'Физ.разв. к 7г ч1. К.г. '!N25</f>
        <v>0</v>
      </c>
      <c r="CR7" s="150">
        <f>'Физ.разв. к 7г ч1. К.г. '!O25</f>
        <v>0</v>
      </c>
      <c r="CS7" s="150">
        <f>'Физ.разв. к 7г ч1. К.г. '!P25</f>
        <v>0</v>
      </c>
      <c r="CT7" s="150">
        <f>'Физ.разв. к 7г ч1. К.г. '!Q25</f>
        <v>0</v>
      </c>
      <c r="CU7" s="150">
        <f>'Физ.разв. к 7г ч1. К.г. '!R25</f>
        <v>0</v>
      </c>
      <c r="CV7" s="150">
        <f>'Физ.разв. к 7г ч1. К.г. '!S25</f>
        <v>0</v>
      </c>
      <c r="CW7" s="150">
        <f>'Физ.разв. к 7г ч1. К.г. '!T25</f>
        <v>0</v>
      </c>
      <c r="CX7" s="150">
        <f>'Физ.разв. к 7г ч1. К.г. '!U25</f>
        <v>0</v>
      </c>
      <c r="CY7" s="150">
        <f>'Физ.разв. к 7г ч1. К.г. '!V25</f>
        <v>0</v>
      </c>
      <c r="CZ7" s="150">
        <f>'Физ.разв. к 7г ч1. К.г. '!W25</f>
        <v>0</v>
      </c>
      <c r="DA7" s="150">
        <f>'Физ.разв. к 7г ч2. К.г.'!E26</f>
        <v>0</v>
      </c>
      <c r="DB7" s="150">
        <f>'Физ.разв. к 7г ч2. К.г.'!F26</f>
        <v>0</v>
      </c>
      <c r="DC7" s="150">
        <f>'Физ.разв. к 7г ч2. К.г.'!G26</f>
        <v>0</v>
      </c>
      <c r="DD7" s="150">
        <f>'Физ.разв. к 7г ч2. К.г.'!H26</f>
        <v>0</v>
      </c>
      <c r="DE7" s="150">
        <f>'Физ.разв. к 7г ч2. К.г.'!I26</f>
        <v>0</v>
      </c>
      <c r="DF7" s="150">
        <f>'Физ.разв. к 7г ч2. К.г.'!J26</f>
        <v>0</v>
      </c>
      <c r="DG7" s="150">
        <f>'Физ.разв. к 7г ч2. К.г.'!K26</f>
        <v>0</v>
      </c>
      <c r="DH7" s="150">
        <f>'Физ.разв. к 7г ч2. К.г.'!L26</f>
        <v>0</v>
      </c>
      <c r="DI7" s="150">
        <f>'Физ.разв. к 7г ч2. К.г.'!M26</f>
        <v>0</v>
      </c>
      <c r="DJ7" s="150">
        <f>'Физ.разв. к 7г ч2. К.г.'!N26</f>
        <v>0</v>
      </c>
      <c r="DK7" s="150">
        <f>'Физ.разв. к 7г ч2. К.г.'!O26</f>
        <v>0</v>
      </c>
      <c r="DL7" s="150">
        <f>'Физ.разв. к 7г ч2. К.г.'!P26</f>
        <v>0</v>
      </c>
      <c r="DM7" s="150">
        <f>'Физ.разв. к 7г ч2. К.г.'!Q26</f>
        <v>0</v>
      </c>
      <c r="DN7" s="150">
        <f>'Физ.разв. к 7г ч2. К.г.'!R26</f>
        <v>0</v>
      </c>
      <c r="DO7" s="150">
        <f>'Физ.разв. к 7г ч2. К.г.'!S26</f>
        <v>0</v>
      </c>
      <c r="DP7" s="150">
        <f>'Физ.разв. к 7г ч2. К.г.'!T26</f>
        <v>0</v>
      </c>
      <c r="DQ7" s="150">
        <f>'Физ.разв. к 7г ч3. К.г. '!E26</f>
        <v>0</v>
      </c>
      <c r="DR7" s="150">
        <f>'Физ.разв. к 7г ч3. К.г. '!F26</f>
        <v>0</v>
      </c>
      <c r="DS7" s="150">
        <f>'Физ.разв. к 7г ч3. К.г. '!G26</f>
        <v>0</v>
      </c>
      <c r="DT7" s="150">
        <f>'Физ.разв. к 7г ч3. К.г. '!H26</f>
        <v>0</v>
      </c>
      <c r="DU7" s="150">
        <f>'Физ.разв. к 7г ч3. К.г. '!I26</f>
        <v>0</v>
      </c>
      <c r="DV7" s="150">
        <f>'Физ.разв. к 7г ч3. К.г. '!J26</f>
        <v>0</v>
      </c>
      <c r="DW7" s="150">
        <f>'Физ.разв. к 7г ч3. К.г. '!K26</f>
        <v>0</v>
      </c>
      <c r="DX7" s="150">
        <f>'Физ.разв. к 7г ч3. К.г. '!L26</f>
        <v>0</v>
      </c>
      <c r="DY7" s="150">
        <f>'Физ.разв. к 7г ч3. К.г. '!M26</f>
        <v>0</v>
      </c>
      <c r="DZ7" s="150">
        <f>'Физ.разв. к 7г ч3. К.г. '!N26</f>
        <v>0</v>
      </c>
      <c r="EA7" s="150">
        <f>'Физ.разв. к 7г ч3. К.г. '!O26</f>
        <v>0</v>
      </c>
      <c r="EB7" s="150">
        <f>'Худ.эст.к 7г ч1. К.г. '!E25</f>
        <v>0</v>
      </c>
      <c r="EC7" s="150">
        <f>'Худ.эст.к 7г ч1. К.г. '!F25</f>
        <v>0</v>
      </c>
      <c r="ED7" s="150">
        <f>'Худ.эст.к 7г ч1. К.г. '!G25</f>
        <v>0</v>
      </c>
      <c r="EE7" s="150">
        <f>'Худ.эст.к 7г ч1. К.г. '!H25</f>
        <v>0</v>
      </c>
      <c r="EF7" s="150">
        <f>'Худ.эст.к 7г ч1. К.г. '!I25</f>
        <v>0</v>
      </c>
      <c r="EG7" s="150">
        <f>'Худ.эст.к 7г ч1. К.г. '!J25</f>
        <v>0</v>
      </c>
      <c r="EH7" s="150">
        <f>'Худ.эст.к 7г ч1. К.г. '!K25</f>
        <v>0</v>
      </c>
      <c r="EI7" s="150">
        <f>'Худ.эст.к 7г ч1. К.г. '!L25</f>
        <v>0</v>
      </c>
      <c r="EJ7" s="150">
        <f>'Худ.эст.к 7г ч1. К.г. '!M25</f>
        <v>0</v>
      </c>
      <c r="EK7" s="150">
        <f>'Худ.эст.к 7г ч1. К.г. '!N25</f>
        <v>0</v>
      </c>
      <c r="EL7" s="150">
        <f>'Худ.эст.к 7г ч1. К.г. '!O25</f>
        <v>0</v>
      </c>
      <c r="EM7" s="150">
        <f>'Худ.эст.к 7г ч1. К.г. '!P25</f>
        <v>0</v>
      </c>
      <c r="EN7" s="150">
        <f>'Худ.эст.к 7г ч1. К.г. '!Q25</f>
        <v>0</v>
      </c>
      <c r="EO7" s="150">
        <f>'Худ.эст.к 7г ч2. К.г. '!E25</f>
        <v>0</v>
      </c>
      <c r="EP7" s="150">
        <f>'Худ.эст.к 7г ч2. К.г. '!F25</f>
        <v>0</v>
      </c>
      <c r="EQ7" s="150">
        <f>'Худ.эст.к 7г ч2. К.г. '!G25</f>
        <v>0</v>
      </c>
      <c r="ER7" s="150">
        <f>'Худ.эст.к 7г ч2. К.г. '!H25</f>
        <v>0</v>
      </c>
      <c r="ES7" s="150">
        <f>'Худ.эст.к 7г ч2. К.г. '!I25</f>
        <v>0</v>
      </c>
      <c r="ET7" s="150">
        <f>'Худ.эст.к 7г ч2. К.г. '!J25</f>
        <v>0</v>
      </c>
      <c r="EU7" s="150">
        <f>'Худ.эст.к 7г ч2. К.г. '!K25</f>
        <v>0</v>
      </c>
      <c r="EV7" s="150">
        <f>'Худ.эст.к 7г ч2. К.г. '!L25</f>
        <v>0</v>
      </c>
      <c r="EW7" s="150">
        <f>'Худ.эст.к 7г ч2. К.г. '!M25</f>
        <v>0</v>
      </c>
      <c r="EX7" s="150">
        <f>'Худ.эст.к 7г ч2. К.г. '!N25</f>
        <v>0</v>
      </c>
      <c r="EY7" s="150">
        <f>'Худ.эст.к 7г ч2. К.г. '!O25</f>
        <v>0</v>
      </c>
      <c r="EZ7" s="150">
        <f>'Худ.эст.к 7г ч2. К.г. '!P25</f>
        <v>0</v>
      </c>
      <c r="FA7" s="150">
        <f>'Худ.эст.к 7г ч2. К.г. '!Q25</f>
        <v>0</v>
      </c>
      <c r="FB7" s="150">
        <f>'Худ.эст.к 7г ч3. К.г. '!E25</f>
        <v>0</v>
      </c>
      <c r="FC7" s="150">
        <f>'Худ.эст.к 7г ч3. К.г. '!F25</f>
        <v>0</v>
      </c>
      <c r="FD7" s="150">
        <f>'Худ.эст.к 7г ч3. К.г. '!G25</f>
        <v>0</v>
      </c>
      <c r="FE7" s="150">
        <f>'Худ.эст.к 7г ч3. К.г. '!H25</f>
        <v>0</v>
      </c>
      <c r="FF7" s="150">
        <f>'Худ.эст.к 7г ч3. К.г. '!I25</f>
        <v>0</v>
      </c>
      <c r="FG7" s="150">
        <f>'Худ.эст.к 7г ч3. К.г. '!J25</f>
        <v>0</v>
      </c>
      <c r="FH7" s="150">
        <f>'Худ.эст.к 7г ч3. К.г. '!K25</f>
        <v>0</v>
      </c>
      <c r="FI7" s="150">
        <f>'Худ.эст.к 7г ч3. К.г. '!L25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01" priority="1" operator="between">
      <formula>1.8</formula>
      <formula>2</formula>
    </cfRule>
    <cfRule type="cellIs" dxfId="100" priority="2" operator="between">
      <formula>1</formula>
      <formula>1.7</formula>
    </cfRule>
    <cfRule type="cellIs" dxfId="99" priority="3" operator="between">
      <formula>0</formula>
      <formula>0.9</formula>
    </cfRule>
  </conditionalFormatting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1.906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Список!B18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40" t="s">
        <v>276</v>
      </c>
      <c r="B6" s="150">
        <f>'Соц.ком.к 7г ч1 Н.г.'!E25</f>
        <v>0</v>
      </c>
      <c r="C6" s="150">
        <f>'Соц.ком.к 7г ч1 Н.г.'!F25</f>
        <v>0</v>
      </c>
      <c r="D6" s="150">
        <f>'Соц.ком.к 7г ч1 Н.г.'!G25</f>
        <v>0</v>
      </c>
      <c r="E6" s="150">
        <f>'Соц.ком.к 7г ч1 Н.г.'!H25</f>
        <v>0</v>
      </c>
      <c r="F6" s="150">
        <f>'Соц.ком.к 7г ч1 Н.г.'!I25</f>
        <v>0</v>
      </c>
      <c r="G6" s="150">
        <f>'Соц.ком.к 7г ч1 Н.г.'!J25</f>
        <v>0</v>
      </c>
      <c r="H6" s="150">
        <f>'Соц.ком.к 7г ч1 Н.г.'!K25</f>
        <v>0</v>
      </c>
      <c r="I6" s="150">
        <f>'Соц.ком.к 7г ч1 Н.г.'!L25</f>
        <v>0</v>
      </c>
      <c r="J6" s="150">
        <f>'Соц.ком.к 7г ч1 Н.г.'!M25</f>
        <v>0</v>
      </c>
      <c r="K6" s="150">
        <f>'Соц.ком.к 7г ч1 Н.г.'!N25</f>
        <v>0</v>
      </c>
      <c r="L6" s="150">
        <f>'Соц.ком.к 7г ч2 Н.г.'!E25</f>
        <v>0</v>
      </c>
      <c r="M6" s="150">
        <f>'Соц.ком.к 7г ч2 Н.г.'!F25</f>
        <v>0</v>
      </c>
      <c r="N6" s="150">
        <f>'Соц.ком.к 7г ч2 Н.г.'!G25</f>
        <v>0</v>
      </c>
      <c r="O6" s="150">
        <f>'Соц.ком.к 7г ч2 Н.г.'!H25</f>
        <v>0</v>
      </c>
      <c r="P6" s="150">
        <f>'Соц.ком.к 7г ч2 Н.г.'!I25</f>
        <v>0</v>
      </c>
      <c r="Q6" s="150">
        <f>'Соц.ком.к 7г ч2 Н.г.'!J25</f>
        <v>0</v>
      </c>
      <c r="R6" s="150">
        <f>'Соц.ком.к 7г ч2 Н.г.'!K25</f>
        <v>0</v>
      </c>
      <c r="S6" s="150">
        <f>'Соц.ком. к 7г ч3 Н.г.'!E25</f>
        <v>0</v>
      </c>
      <c r="T6" s="150">
        <f>'Соц.ком. к 7г ч3 Н.г.'!F25</f>
        <v>0</v>
      </c>
      <c r="U6" s="150">
        <f>'Соц.ком. к 7г ч3 Н.г.'!G25</f>
        <v>0</v>
      </c>
      <c r="V6" s="150">
        <f>'Соц.ком. к 7г ч3 Н.г.'!H25</f>
        <v>0</v>
      </c>
      <c r="W6" s="150">
        <f>'Соц.ком. к 7г ч3 Н.г.'!I25</f>
        <v>0</v>
      </c>
      <c r="X6" s="150">
        <f>'Соц.ком. к 7г ч3 Н.г.'!J25</f>
        <v>0</v>
      </c>
      <c r="Y6" s="150">
        <f>'Соц.ком. к 7г ч3 Н.г.'!K25</f>
        <v>0</v>
      </c>
      <c r="Z6" s="150">
        <f>'Соц.ком. к 7г ч3 Н.г.'!L25</f>
        <v>0</v>
      </c>
      <c r="AA6" s="150">
        <f>'Соц.ком. к 7г ч4 Н.г.'!E25</f>
        <v>0</v>
      </c>
      <c r="AB6" s="150">
        <f>'Соц.ком. к 7г ч4 Н.г.'!F25</f>
        <v>0</v>
      </c>
      <c r="AC6" s="150">
        <f>'Соц.ком. к 7г ч4 Н.г.'!G25</f>
        <v>0</v>
      </c>
      <c r="AD6" s="150">
        <f>'Соц.ком. к 7г ч4 Н.г.'!H25</f>
        <v>0</v>
      </c>
      <c r="AE6" s="150">
        <f>'Соц.ком. к 7г ч4 Н.г.'!I25</f>
        <v>0</v>
      </c>
      <c r="AF6" s="150">
        <f>'Реч.разв.к 7г ч1 Н.г.'!E25</f>
        <v>0</v>
      </c>
      <c r="AG6" s="150">
        <f>'Реч.разв.к 7г ч1 Н.г.'!F25</f>
        <v>0</v>
      </c>
      <c r="AH6" s="150">
        <f>'Реч.разв.к 7г ч1 Н.г.'!G25</f>
        <v>0</v>
      </c>
      <c r="AI6" s="150">
        <f>'Реч.разв.к 7г ч1 Н.г.'!H25</f>
        <v>0</v>
      </c>
      <c r="AJ6" s="150">
        <f>'Реч.разв.к 7г ч1 Н.г.'!I25</f>
        <v>0</v>
      </c>
      <c r="AK6" s="150">
        <f>'Реч.разв.к 7г ч1 Н.г.'!J25</f>
        <v>0</v>
      </c>
      <c r="AL6" s="150">
        <f>'Реч.разв.к 7г ч1 Н.г.'!K25</f>
        <v>0</v>
      </c>
      <c r="AM6" s="150">
        <f>'Реч.разв.к 7г ч1 Н.г.'!L25</f>
        <v>0</v>
      </c>
      <c r="AN6" s="150">
        <f>'Реч.разв.к 7г ч2 Н.г.'!E25</f>
        <v>0</v>
      </c>
      <c r="AO6" s="150">
        <f>'Реч.разв.к 7г ч2 Н.г.'!F25</f>
        <v>0</v>
      </c>
      <c r="AP6" s="150">
        <f>'Реч.разв.к 7г ч2 Н.г.'!G25</f>
        <v>0</v>
      </c>
      <c r="AQ6" s="150">
        <f>'Реч.разв.к 7г ч2 Н.г.'!H25</f>
        <v>0</v>
      </c>
      <c r="AR6" s="150">
        <f>'Реч.разв.к 7г ч2 Н.г.'!I25</f>
        <v>0</v>
      </c>
      <c r="AS6" s="150">
        <f>'Реч.разв.к 7г ч2 Н.г.'!J25</f>
        <v>0</v>
      </c>
      <c r="AT6" s="150">
        <f>'Реч.разв.к 7г ч2 Н.г.'!K25</f>
        <v>0</v>
      </c>
      <c r="AU6" s="150">
        <f>'Реч.разв.к 7г ч2 Н.г.'!L25</f>
        <v>0</v>
      </c>
      <c r="AV6" s="150">
        <f>'Реч.разв.к 7г ч2 Н.г.'!M25</f>
        <v>0</v>
      </c>
      <c r="AW6" s="150">
        <f>'Реч.разв.к 7г ч3. Н.г.'!E25</f>
        <v>0</v>
      </c>
      <c r="AX6" s="150">
        <f>'Реч.разв.к 7г ч3. Н.г.'!F25</f>
        <v>0</v>
      </c>
      <c r="AY6" s="150">
        <f>'Реч.разв.к 7г ч3. Н.г.'!G25</f>
        <v>0</v>
      </c>
      <c r="AZ6" s="150">
        <f>'Реч.разв.к 7г ч3. Н.г.'!H25</f>
        <v>0</v>
      </c>
      <c r="BA6" s="150">
        <f>'Реч.разв.к 7г ч3. Н.г.'!I25</f>
        <v>0</v>
      </c>
      <c r="BB6" s="150">
        <f>'Реч.разв.к 7г ч3. Н.г.'!J25</f>
        <v>0</v>
      </c>
      <c r="BC6" s="150">
        <f>'Позн.разв. к 7г ч1. Н.г.'!E26</f>
        <v>0</v>
      </c>
      <c r="BD6" s="150">
        <f>'Позн.разв. к 7г ч1. Н.г.'!F26</f>
        <v>0</v>
      </c>
      <c r="BE6" s="150">
        <f>'Позн.разв. к 7г ч1. Н.г.'!G26</f>
        <v>0</v>
      </c>
      <c r="BF6" s="150">
        <f>'Позн.разв. к 7г ч1. Н.г.'!H26</f>
        <v>0</v>
      </c>
      <c r="BG6" s="150">
        <f>'Позн.разв. к 7г ч1. Н.г.'!I26</f>
        <v>0</v>
      </c>
      <c r="BH6" s="150">
        <f>'Позн.разв. к 7г ч1. Н.г.'!J26</f>
        <v>0</v>
      </c>
      <c r="BI6" s="150">
        <f>'Позн.разв. к 7г ч1. Н.г.'!K26</f>
        <v>0</v>
      </c>
      <c r="BJ6" s="150">
        <f>'Позн.разв. к 7г ч1. Н.г.'!L26</f>
        <v>0</v>
      </c>
      <c r="BK6" s="150">
        <f>'Позн.разв. к 7г ч1. Н.г.'!M26</f>
        <v>0</v>
      </c>
      <c r="BL6" s="150">
        <f>'Позн.разв. к 7г ч2. Н.г.'!E26</f>
        <v>0</v>
      </c>
      <c r="BM6" s="150">
        <f>'Позн.разв. к 7г ч2. Н.г.'!F26</f>
        <v>0</v>
      </c>
      <c r="BN6" s="150">
        <f>'Позн.разв. к 7г ч2. Н.г.'!G26</f>
        <v>0</v>
      </c>
      <c r="BO6" s="150">
        <f>'Позн.разв. к 7г ч2. Н.г.'!H26</f>
        <v>0</v>
      </c>
      <c r="BP6" s="150">
        <f>'Позн.разв. к 7г ч2. Н.г.'!I26</f>
        <v>0</v>
      </c>
      <c r="BQ6" s="150">
        <f>'Позн.разв. к 7г ч2. Н.г.'!J26</f>
        <v>0</v>
      </c>
      <c r="BR6" s="150">
        <f>'Позн.разв. к 7г ч2. Н.г.'!K26</f>
        <v>0</v>
      </c>
      <c r="BS6" s="150">
        <f>'Позн.разв. к 7г ч2. Н.г.'!L26</f>
        <v>0</v>
      </c>
      <c r="BT6" s="150">
        <f>'Позн.разв. к 7г ч2. Н.г.'!M26</f>
        <v>0</v>
      </c>
      <c r="BU6" s="150">
        <f>'Позн.разв. к 7г ч3. Н.г.'!E26</f>
        <v>0</v>
      </c>
      <c r="BV6" s="150">
        <f>'Позн.разв. к 7г ч3. Н.г.'!F26</f>
        <v>0</v>
      </c>
      <c r="BW6" s="150">
        <f>'Позн.разв. к 7г ч3. Н.г.'!G26</f>
        <v>0</v>
      </c>
      <c r="BX6" s="150">
        <f>'Позн.разв. к 7г ч3. Н.г.'!H26</f>
        <v>0</v>
      </c>
      <c r="BY6" s="150">
        <f>'Позн.разв. к 7г ч3. Н.г.'!I26</f>
        <v>0</v>
      </c>
      <c r="BZ6" s="150">
        <f>'Позн.разв. к 7г ч3. Н.г.'!J26</f>
        <v>0</v>
      </c>
      <c r="CA6" s="150">
        <f>'Позн.разв. к 7г ч3. Н.г.'!K26</f>
        <v>0</v>
      </c>
      <c r="CB6" s="150">
        <f>'Позн.разв. к 7г ч3. Н.г.'!L26</f>
        <v>0</v>
      </c>
      <c r="CC6" s="150">
        <f>'Позн.разв. к 7г ч3. Н.г.'!M26</f>
        <v>0</v>
      </c>
      <c r="CD6" s="150">
        <f>'Позн.разв. к 7г ч3. Н.г.'!N26</f>
        <v>0</v>
      </c>
      <c r="CE6" s="150">
        <f>'Позн.разв. к 7г ч3. Н.г.'!O26</f>
        <v>0</v>
      </c>
      <c r="CF6" s="150">
        <f>'Позн.разв. к 7г ч3. Н.г.'!P26</f>
        <v>0</v>
      </c>
      <c r="CG6" s="150">
        <f>'Позн.разв. к 7г ч3. Н.г.'!Q26</f>
        <v>0</v>
      </c>
      <c r="CH6" s="150">
        <f>'Физ.разв. к 7г ч1. Н.г.'!E26</f>
        <v>0</v>
      </c>
      <c r="CI6" s="150">
        <f>'Физ.разв. к 7г ч1. Н.г.'!F26</f>
        <v>0</v>
      </c>
      <c r="CJ6" s="150">
        <f>'Физ.разв. к 7г ч1. Н.г.'!G26</f>
        <v>0</v>
      </c>
      <c r="CK6" s="150">
        <f>'Физ.разв. к 7г ч1. Н.г.'!H26</f>
        <v>0</v>
      </c>
      <c r="CL6" s="150">
        <f>'Физ.разв. к 7г ч1. Н.г.'!I26</f>
        <v>0</v>
      </c>
      <c r="CM6" s="150">
        <f>'Физ.разв. к 7г ч1. Н.г.'!J26</f>
        <v>0</v>
      </c>
      <c r="CN6" s="150">
        <f>'Физ.разв. к 7г ч1. Н.г.'!K26</f>
        <v>0</v>
      </c>
      <c r="CO6" s="150">
        <f>'Физ.разв. к 7г ч1. Н.г.'!L26</f>
        <v>0</v>
      </c>
      <c r="CP6" s="150">
        <f>'Физ.разв. к 7г ч1. Н.г.'!M26</f>
        <v>0</v>
      </c>
      <c r="CQ6" s="150">
        <f>'Физ.разв. к 7г ч1. Н.г.'!N26</f>
        <v>0</v>
      </c>
      <c r="CR6" s="150">
        <f>'Физ.разв. к 7г ч1. Н.г.'!O26</f>
        <v>0</v>
      </c>
      <c r="CS6" s="150">
        <f>'Физ.разв. к 7г ч1. Н.г.'!P26</f>
        <v>0</v>
      </c>
      <c r="CT6" s="150">
        <f>'Физ.разв. к 7г ч1. Н.г.'!Q26</f>
        <v>0</v>
      </c>
      <c r="CU6" s="150">
        <f>'Физ.разв. к 7г ч1. Н.г.'!R26</f>
        <v>0</v>
      </c>
      <c r="CV6" s="150">
        <f>'Физ.разв. к 7г ч1. Н.г.'!S26</f>
        <v>0</v>
      </c>
      <c r="CW6" s="150">
        <f>'Физ.разв. к 7г ч1. Н.г.'!T26</f>
        <v>0</v>
      </c>
      <c r="CX6" s="150">
        <f>'Физ.разв. к 7г ч1. Н.г.'!U26</f>
        <v>0</v>
      </c>
      <c r="CY6" s="150">
        <f>'Физ.разв. к 7г ч1. Н.г.'!V26</f>
        <v>0</v>
      </c>
      <c r="CZ6" s="150">
        <f>'Физ.разв. к 7г ч1. Н.г.'!W26</f>
        <v>0</v>
      </c>
      <c r="DA6" s="150">
        <f>'Физ.разв. к 7г ч2. Н.г.'!E27</f>
        <v>0</v>
      </c>
      <c r="DB6" s="150">
        <f>'Физ.разв. к 7г ч2. Н.г.'!F27</f>
        <v>0</v>
      </c>
      <c r="DC6" s="150">
        <f>'Физ.разв. к 7г ч2. Н.г.'!G27</f>
        <v>0</v>
      </c>
      <c r="DD6" s="150">
        <f>'Физ.разв. к 7г ч2. Н.г.'!H27</f>
        <v>0</v>
      </c>
      <c r="DE6" s="150">
        <f>'Физ.разв. к 7г ч2. Н.г.'!I27</f>
        <v>0</v>
      </c>
      <c r="DF6" s="150">
        <f>'Физ.разв. к 7г ч2. Н.г.'!J27</f>
        <v>0</v>
      </c>
      <c r="DG6" s="150">
        <f>'Физ.разв. к 7г ч2. Н.г.'!K27</f>
        <v>0</v>
      </c>
      <c r="DH6" s="150">
        <f>'Физ.разв. к 7г ч2. Н.г.'!L27</f>
        <v>0</v>
      </c>
      <c r="DI6" s="150">
        <f>'Физ.разв. к 7г ч2. Н.г.'!M27</f>
        <v>0</v>
      </c>
      <c r="DJ6" s="150">
        <f>'Физ.разв. к 7г ч2. Н.г.'!N27</f>
        <v>0</v>
      </c>
      <c r="DK6" s="150">
        <f>'Физ.разв. к 7г ч2. Н.г.'!O27</f>
        <v>0</v>
      </c>
      <c r="DL6" s="150">
        <f>'Физ.разв. к 7г ч2. Н.г.'!P27</f>
        <v>0</v>
      </c>
      <c r="DM6" s="150">
        <f>'Физ.разв. к 7г ч2. Н.г.'!Q27</f>
        <v>0</v>
      </c>
      <c r="DN6" s="150">
        <f>'Физ.разв. к 7г ч2. Н.г.'!R27</f>
        <v>0</v>
      </c>
      <c r="DO6" s="150">
        <f>'Физ.разв. к 7г ч2. Н.г.'!S27</f>
        <v>0</v>
      </c>
      <c r="DP6" s="150">
        <f>'Физ.разв. к 7г ч2. Н.г.'!T27</f>
        <v>0</v>
      </c>
      <c r="DQ6" s="150">
        <f>'Физ.разв. к 7г ч3. Н.г.'!E27</f>
        <v>0</v>
      </c>
      <c r="DR6" s="150">
        <f>'Физ.разв. к 7г ч3. Н.г.'!F27</f>
        <v>0</v>
      </c>
      <c r="DS6" s="150">
        <f>'Физ.разв. к 7г ч3. Н.г.'!G27</f>
        <v>0</v>
      </c>
      <c r="DT6" s="150">
        <f>'Физ.разв. к 7г ч3. Н.г.'!H27</f>
        <v>0</v>
      </c>
      <c r="DU6" s="150">
        <f>'Физ.разв. к 7г ч3. Н.г.'!I27</f>
        <v>0</v>
      </c>
      <c r="DV6" s="150">
        <f>'Физ.разв. к 7г ч3. Н.г.'!J27</f>
        <v>0</v>
      </c>
      <c r="DW6" s="150">
        <f>'Физ.разв. к 7г ч3. Н.г.'!K27</f>
        <v>0</v>
      </c>
      <c r="DX6" s="150">
        <f>'Физ.разв. к 7г ч3. Н.г.'!L27</f>
        <v>0</v>
      </c>
      <c r="DY6" s="150">
        <f>'Физ.разв. к 7г ч3. Н.г.'!M27</f>
        <v>0</v>
      </c>
      <c r="DZ6" s="150">
        <f>'Физ.разв. к 7г ч3. Н.г.'!N27</f>
        <v>0</v>
      </c>
      <c r="EA6" s="150">
        <f>'Физ.разв. к 7г ч3. Н.г.'!O27</f>
        <v>0</v>
      </c>
      <c r="EB6" s="150">
        <f>'Худ.эст.к 7г ч1. Н.г.'!E26</f>
        <v>0</v>
      </c>
      <c r="EC6" s="150">
        <f>'Худ.эст.к 7г ч1. Н.г.'!F26</f>
        <v>0</v>
      </c>
      <c r="ED6" s="150">
        <f>'Худ.эст.к 7г ч1. Н.г.'!G26</f>
        <v>0</v>
      </c>
      <c r="EE6" s="150">
        <f>'Худ.эст.к 7г ч1. Н.г.'!H26</f>
        <v>0</v>
      </c>
      <c r="EF6" s="150">
        <f>'Худ.эст.к 7г ч1. Н.г.'!I26</f>
        <v>0</v>
      </c>
      <c r="EG6" s="150">
        <f>'Худ.эст.к 7г ч1. Н.г.'!J26</f>
        <v>0</v>
      </c>
      <c r="EH6" s="150">
        <f>'Худ.эст.к 7г ч1. Н.г.'!K26</f>
        <v>0</v>
      </c>
      <c r="EI6" s="150">
        <f>'Худ.эст.к 7г ч1. Н.г.'!L26</f>
        <v>0</v>
      </c>
      <c r="EJ6" s="150">
        <f>'Худ.эст.к 7г ч1. Н.г.'!M26</f>
        <v>0</v>
      </c>
      <c r="EK6" s="150">
        <f>'Худ.эст.к 7г ч1. Н.г.'!N26</f>
        <v>0</v>
      </c>
      <c r="EL6" s="150">
        <f>'Худ.эст.к 7г ч1. Н.г.'!O26</f>
        <v>0</v>
      </c>
      <c r="EM6" s="150">
        <f>'Худ.эст.к 7г ч1. Н.г.'!P26</f>
        <v>0</v>
      </c>
      <c r="EN6" s="150">
        <f>'Худ.эст.к 7г ч1. Н.г.'!Q26</f>
        <v>0</v>
      </c>
      <c r="EO6" s="150">
        <f>'Худ.эст.к 7г ч2. Н.г.'!E26</f>
        <v>0</v>
      </c>
      <c r="EP6" s="150">
        <f>'Худ.эст.к 7г ч2. Н.г.'!F26</f>
        <v>0</v>
      </c>
      <c r="EQ6" s="150">
        <f>'Худ.эст.к 7г ч2. Н.г.'!G26</f>
        <v>0</v>
      </c>
      <c r="ER6" s="150">
        <f>'Худ.эст.к 7г ч2. Н.г.'!H26</f>
        <v>0</v>
      </c>
      <c r="ES6" s="150">
        <f>'Худ.эст.к 7г ч2. Н.г.'!I26</f>
        <v>0</v>
      </c>
      <c r="ET6" s="150">
        <f>'Худ.эст.к 7г ч2. Н.г.'!J26</f>
        <v>0</v>
      </c>
      <c r="EU6" s="150">
        <f>'Худ.эст.к 7г ч2. Н.г.'!K26</f>
        <v>0</v>
      </c>
      <c r="EV6" s="150">
        <f>'Худ.эст.к 7г ч2. Н.г.'!L26</f>
        <v>0</v>
      </c>
      <c r="EW6" s="150">
        <f>'Худ.эст.к 7г ч2. Н.г.'!M26</f>
        <v>0</v>
      </c>
      <c r="EX6" s="150">
        <f>'Худ.эст.к 7г ч2. Н.г.'!N26</f>
        <v>0</v>
      </c>
      <c r="EY6" s="150">
        <f>'Худ.эст.к 7г ч2. Н.г.'!O26</f>
        <v>0</v>
      </c>
      <c r="EZ6" s="150">
        <f>'Худ.эст.к 7г ч2. Н.г.'!P26</f>
        <v>0</v>
      </c>
      <c r="FA6" s="150">
        <f>'Худ.эст.к 7г ч2. Н.г.'!Q26</f>
        <v>0</v>
      </c>
      <c r="FB6" s="150">
        <f>'Худ.эст.к 7г ч3. Н.г.'!E26</f>
        <v>0</v>
      </c>
      <c r="FC6" s="150">
        <f>'Худ.эст.к 7г ч3. Н.г.'!F26</f>
        <v>0</v>
      </c>
      <c r="FD6" s="150">
        <f>'Худ.эст.к 7г ч3. Н.г.'!G26</f>
        <v>0</v>
      </c>
      <c r="FE6" s="150">
        <f>'Худ.эст.к 7г ч3. Н.г.'!H26</f>
        <v>0</v>
      </c>
      <c r="FF6" s="150">
        <f>'Худ.эст.к 7г ч3. Н.г.'!I26</f>
        <v>0</v>
      </c>
      <c r="FG6" s="150">
        <f>'Худ.эст.к 7г ч3. Н.г.'!J26</f>
        <v>0</v>
      </c>
      <c r="FH6" s="150">
        <f>'Худ.эст.к 7г ч3. Н.г.'!K26</f>
        <v>0</v>
      </c>
      <c r="FI6" s="150">
        <f>'Худ.эст.к 7г ч3. Н.г.'!L26</f>
        <v>0</v>
      </c>
    </row>
    <row r="7" spans="1:165">
      <c r="A7" s="12" t="s">
        <v>277</v>
      </c>
      <c r="B7" s="150">
        <f>'Соц.ком.к 7г ч1 К.г.'!E25</f>
        <v>0</v>
      </c>
      <c r="C7" s="150">
        <f>'Соц.ком.к 7г ч1 К.г.'!F25</f>
        <v>0</v>
      </c>
      <c r="D7" s="150">
        <f>'Соц.ком.к 7г ч1 К.г.'!G25</f>
        <v>0</v>
      </c>
      <c r="E7" s="150">
        <f>'Соц.ком.к 7г ч1 К.г.'!H25</f>
        <v>0</v>
      </c>
      <c r="F7" s="150">
        <f>'Соц.ком.к 7г ч1 К.г.'!I25</f>
        <v>0</v>
      </c>
      <c r="G7" s="150">
        <f>'Соц.ком.к 7г ч1 К.г.'!J25</f>
        <v>0</v>
      </c>
      <c r="H7" s="150">
        <f>'Соц.ком.к 7г ч1 К.г.'!K25</f>
        <v>0</v>
      </c>
      <c r="I7" s="150">
        <f>'Соц.ком.к 7г ч1 К.г.'!L25</f>
        <v>0</v>
      </c>
      <c r="J7" s="150">
        <f>'Соц.ком.к 7г ч1 К.г.'!M25</f>
        <v>0</v>
      </c>
      <c r="K7" s="150">
        <f>'Соц.ком.к 7г ч1 К.г.'!N25</f>
        <v>0</v>
      </c>
      <c r="L7" s="150">
        <f>'Соц.ком.к 7г ч2 К.г.'!E25</f>
        <v>0</v>
      </c>
      <c r="M7" s="150">
        <f>'Соц.ком.к 7г ч2 К.г.'!F25</f>
        <v>0</v>
      </c>
      <c r="N7" s="150">
        <f>'Соц.ком.к 7г ч2 К.г.'!G25</f>
        <v>0</v>
      </c>
      <c r="O7" s="150">
        <f>'Соц.ком.к 7г ч2 К.г.'!H25</f>
        <v>0</v>
      </c>
      <c r="P7" s="150">
        <f>'Соц.ком.к 7г ч2 К.г.'!I25</f>
        <v>0</v>
      </c>
      <c r="Q7" s="150">
        <f>'Соц.ком.к 7г ч2 К.г.'!J25</f>
        <v>0</v>
      </c>
      <c r="R7" s="150">
        <f>'Соц.ком.к 7г ч2 К.г.'!K25</f>
        <v>0</v>
      </c>
      <c r="S7" s="150">
        <f>'Соц.ком. к 7г ч3 К.г.'!E25</f>
        <v>0</v>
      </c>
      <c r="T7" s="150">
        <f>'Соц.ком. к 7г ч3 К.г.'!F25</f>
        <v>0</v>
      </c>
      <c r="U7" s="150">
        <f>'Соц.ком. к 7г ч3 К.г.'!G25</f>
        <v>0</v>
      </c>
      <c r="V7" s="150">
        <f>'Соц.ком. к 7г ч3 К.г.'!H25</f>
        <v>0</v>
      </c>
      <c r="W7" s="150">
        <f>'Соц.ком. к 7г ч3 К.г.'!I25</f>
        <v>0</v>
      </c>
      <c r="X7" s="150">
        <f>'Соц.ком. к 7г ч3 К.г.'!J25</f>
        <v>0</v>
      </c>
      <c r="Y7" s="150">
        <f>'Соц.ком. к 7г ч3 К.г.'!K25</f>
        <v>0</v>
      </c>
      <c r="Z7" s="150">
        <f>'Соц.ком. к 7г ч3 К.г.'!L25</f>
        <v>0</v>
      </c>
      <c r="AA7" s="150">
        <f>'Соц.ком. к 7г ч4 К.г.'!E25</f>
        <v>0</v>
      </c>
      <c r="AB7" s="150">
        <f>'Соц.ком. к 7г ч4 К.г.'!F25</f>
        <v>0</v>
      </c>
      <c r="AC7" s="150">
        <f>'Соц.ком. к 7г ч4 К.г.'!G25</f>
        <v>0</v>
      </c>
      <c r="AD7" s="150">
        <f>'Соц.ком. к 7г ч4 К.г.'!H25</f>
        <v>0</v>
      </c>
      <c r="AE7" s="150">
        <f>'Соц.ком. к 7г ч4 К.г.'!I25</f>
        <v>0</v>
      </c>
      <c r="AF7" s="150">
        <f>'Реч.разв.к 7г ч1 К.г.'!E25</f>
        <v>0</v>
      </c>
      <c r="AG7" s="150">
        <f>'Реч.разв.к 7г ч1 К.г.'!F25</f>
        <v>0</v>
      </c>
      <c r="AH7" s="150">
        <f>'Реч.разв.к 7г ч1 К.г.'!G25</f>
        <v>0</v>
      </c>
      <c r="AI7" s="150">
        <f>'Реч.разв.к 7г ч1 К.г.'!H25</f>
        <v>0</v>
      </c>
      <c r="AJ7" s="150">
        <f>'Реч.разв.к 7г ч1 К.г.'!I25</f>
        <v>0</v>
      </c>
      <c r="AK7" s="150">
        <f>'Реч.разв.к 7г ч1 К.г.'!J25</f>
        <v>0</v>
      </c>
      <c r="AL7" s="150">
        <f>'Реч.разв.к 7г ч1 К.г.'!K25</f>
        <v>0</v>
      </c>
      <c r="AM7" s="150">
        <f>'Реч.разв.к 7г ч1 К.г.'!L25</f>
        <v>0</v>
      </c>
      <c r="AN7" s="150">
        <f>'Реч.разв.к 7г ч2 К.г. '!E25</f>
        <v>0</v>
      </c>
      <c r="AO7" s="150">
        <f>'Реч.разв.к 7г ч2 К.г. '!F25</f>
        <v>0</v>
      </c>
      <c r="AP7" s="150">
        <f>'Реч.разв.к 7г ч2 К.г. '!G25</f>
        <v>0</v>
      </c>
      <c r="AQ7" s="150">
        <f>'Реч.разв.к 7г ч2 К.г. '!H25</f>
        <v>0</v>
      </c>
      <c r="AR7" s="150">
        <f>'Реч.разв.к 7г ч2 К.г. '!I25</f>
        <v>0</v>
      </c>
      <c r="AS7" s="150">
        <f>'Реч.разв.к 7г ч2 К.г. '!J25</f>
        <v>0</v>
      </c>
      <c r="AT7" s="150">
        <f>'Реч.разв.к 7г ч2 К.г. '!K25</f>
        <v>0</v>
      </c>
      <c r="AU7" s="150">
        <f>'Реч.разв.к 7г ч2 К.г. '!L25</f>
        <v>0</v>
      </c>
      <c r="AV7" s="150">
        <f>'Реч.разв.к 7г ч2 К.г. '!M25</f>
        <v>0</v>
      </c>
      <c r="AW7" s="150">
        <f>'Реч.разв.к 7г ч3. К.г. '!E25</f>
        <v>0</v>
      </c>
      <c r="AX7" s="150">
        <f>'Реч.разв.к 7г ч3. К.г. '!F25</f>
        <v>0</v>
      </c>
      <c r="AY7" s="150">
        <f>'Реч.разв.к 7г ч3. К.г. '!G25</f>
        <v>0</v>
      </c>
      <c r="AZ7" s="150">
        <f>'Реч.разв.к 7г ч3. К.г. '!H25</f>
        <v>0</v>
      </c>
      <c r="BA7" s="150">
        <f>'Реч.разв.к 7г ч3. К.г. '!I25</f>
        <v>0</v>
      </c>
      <c r="BB7" s="150">
        <f>'Реч.разв.к 7г ч3. К.г. '!J25</f>
        <v>0</v>
      </c>
      <c r="BC7" s="150">
        <f>'Позн.разв. к 7г ч1. К.г. '!E26</f>
        <v>0</v>
      </c>
      <c r="BD7" s="150">
        <f>'Позн.разв. к 7г ч1. К.г. '!F26</f>
        <v>0</v>
      </c>
      <c r="BE7" s="150">
        <f>'Позн.разв. к 7г ч1. К.г. '!G26</f>
        <v>0</v>
      </c>
      <c r="BF7" s="150">
        <f>'Позн.разв. к 7г ч1. К.г. '!H26</f>
        <v>0</v>
      </c>
      <c r="BG7" s="150">
        <f>'Позн.разв. к 7г ч1. К.г. '!I26</f>
        <v>0</v>
      </c>
      <c r="BH7" s="150">
        <f>'Позн.разв. к 7г ч1. К.г. '!J26</f>
        <v>0</v>
      </c>
      <c r="BI7" s="150">
        <f>'Позн.разв. к 7г ч1. К.г. '!K26</f>
        <v>0</v>
      </c>
      <c r="BJ7" s="150">
        <f>'Позн.разв. к 7г ч1. К.г. '!L26</f>
        <v>0</v>
      </c>
      <c r="BK7" s="150">
        <f>'Позн.разв. к 7г ч1. К.г. '!M26</f>
        <v>0</v>
      </c>
      <c r="BL7" s="150">
        <f>'Позн.разв. к 7г ч2. К.г.'!E26</f>
        <v>0</v>
      </c>
      <c r="BM7" s="150">
        <f>'Позн.разв. к 7г ч2. К.г.'!F26</f>
        <v>0</v>
      </c>
      <c r="BN7" s="150">
        <f>'Позн.разв. к 7г ч2. К.г.'!G26</f>
        <v>0</v>
      </c>
      <c r="BO7" s="150">
        <f>'Позн.разв. к 7г ч2. К.г.'!H26</f>
        <v>0</v>
      </c>
      <c r="BP7" s="150">
        <f>'Позн.разв. к 7г ч2. К.г.'!I26</f>
        <v>0</v>
      </c>
      <c r="BQ7" s="150">
        <f>'Позн.разв. к 7г ч2. К.г.'!J26</f>
        <v>0</v>
      </c>
      <c r="BR7" s="150">
        <f>'Позн.разв. к 7г ч2. К.г.'!K26</f>
        <v>0</v>
      </c>
      <c r="BS7" s="150">
        <f>'Позн.разв. к 7г ч2. К.г.'!L26</f>
        <v>0</v>
      </c>
      <c r="BT7" s="150">
        <f>'Позн.разв. к 7г ч2. К.г.'!M26</f>
        <v>0</v>
      </c>
      <c r="BU7" s="150">
        <f>'Позн.разв. к 7г ч3. К.г. '!E26</f>
        <v>0</v>
      </c>
      <c r="BV7" s="150">
        <f>'Позн.разв. к 7г ч3. К.г. '!F26</f>
        <v>0</v>
      </c>
      <c r="BW7" s="150">
        <f>'Позн.разв. к 7г ч3. К.г. '!G26</f>
        <v>0</v>
      </c>
      <c r="BX7" s="150">
        <f>'Позн.разв. к 7г ч3. К.г. '!H26</f>
        <v>0</v>
      </c>
      <c r="BY7" s="150">
        <f>'Позн.разв. к 7г ч3. К.г. '!I26</f>
        <v>0</v>
      </c>
      <c r="BZ7" s="150">
        <f>'Позн.разв. к 7г ч3. К.г. '!J26</f>
        <v>0</v>
      </c>
      <c r="CA7" s="150">
        <f>'Позн.разв. к 7г ч3. К.г. '!K26</f>
        <v>0</v>
      </c>
      <c r="CB7" s="150">
        <f>'Позн.разв. к 7г ч3. К.г. '!L26</f>
        <v>0</v>
      </c>
      <c r="CC7" s="150">
        <f>'Позн.разв. к 7г ч3. К.г. '!M26</f>
        <v>0</v>
      </c>
      <c r="CD7" s="150">
        <f>'Позн.разв. к 7г ч3. К.г. '!N26</f>
        <v>0</v>
      </c>
      <c r="CE7" s="150">
        <f>'Позн.разв. к 7г ч3. К.г. '!O26</f>
        <v>0</v>
      </c>
      <c r="CF7" s="150">
        <f>'Позн.разв. к 7г ч3. К.г. '!P26</f>
        <v>0</v>
      </c>
      <c r="CG7" s="150">
        <f>'Позн.разв. к 7г ч3. К.г. '!Q26</f>
        <v>0</v>
      </c>
      <c r="CH7" s="150">
        <f>'Физ.разв. к 7г ч1. К.г. '!E26</f>
        <v>0</v>
      </c>
      <c r="CI7" s="150">
        <f>'Физ.разв. к 7г ч1. К.г. '!F26</f>
        <v>0</v>
      </c>
      <c r="CJ7" s="150">
        <f>'Физ.разв. к 7г ч1. К.г. '!G26</f>
        <v>0</v>
      </c>
      <c r="CK7" s="150">
        <f>'Физ.разв. к 7г ч1. К.г. '!H26</f>
        <v>0</v>
      </c>
      <c r="CL7" s="150">
        <f>'Физ.разв. к 7г ч1. К.г. '!I26</f>
        <v>0</v>
      </c>
      <c r="CM7" s="150">
        <f>'Физ.разв. к 7г ч1. К.г. '!J26</f>
        <v>0</v>
      </c>
      <c r="CN7" s="150">
        <f>'Физ.разв. к 7г ч1. К.г. '!K26</f>
        <v>0</v>
      </c>
      <c r="CO7" s="150">
        <f>'Физ.разв. к 7г ч1. К.г. '!L26</f>
        <v>0</v>
      </c>
      <c r="CP7" s="150">
        <f>'Физ.разв. к 7г ч1. К.г. '!M26</f>
        <v>0</v>
      </c>
      <c r="CQ7" s="150">
        <f>'Физ.разв. к 7г ч1. К.г. '!N26</f>
        <v>0</v>
      </c>
      <c r="CR7" s="150">
        <f>'Физ.разв. к 7г ч1. К.г. '!O26</f>
        <v>0</v>
      </c>
      <c r="CS7" s="150">
        <f>'Физ.разв. к 7г ч1. К.г. '!P26</f>
        <v>0</v>
      </c>
      <c r="CT7" s="150">
        <f>'Физ.разв. к 7г ч1. К.г. '!Q26</f>
        <v>0</v>
      </c>
      <c r="CU7" s="150">
        <f>'Физ.разв. к 7г ч1. К.г. '!R26</f>
        <v>0</v>
      </c>
      <c r="CV7" s="150">
        <f>'Физ.разв. к 7г ч1. К.г. '!S26</f>
        <v>0</v>
      </c>
      <c r="CW7" s="150">
        <f>'Физ.разв. к 7г ч1. К.г. '!T26</f>
        <v>0</v>
      </c>
      <c r="CX7" s="150">
        <f>'Физ.разв. к 7г ч1. К.г. '!U26</f>
        <v>0</v>
      </c>
      <c r="CY7" s="150">
        <f>'Физ.разв. к 7г ч1. К.г. '!V26</f>
        <v>0</v>
      </c>
      <c r="CZ7" s="150">
        <f>'Физ.разв. к 7г ч1. К.г. '!W26</f>
        <v>0</v>
      </c>
      <c r="DA7" s="150">
        <f>'Физ.разв. к 7г ч2. К.г.'!E27</f>
        <v>0</v>
      </c>
      <c r="DB7" s="150">
        <f>'Физ.разв. к 7г ч2. К.г.'!F27</f>
        <v>0</v>
      </c>
      <c r="DC7" s="150">
        <f>'Физ.разв. к 7г ч2. К.г.'!G27</f>
        <v>0</v>
      </c>
      <c r="DD7" s="150">
        <f>'Физ.разв. к 7г ч2. К.г.'!H27</f>
        <v>0</v>
      </c>
      <c r="DE7" s="150">
        <f>'Физ.разв. к 7г ч2. К.г.'!I27</f>
        <v>0</v>
      </c>
      <c r="DF7" s="150">
        <f>'Физ.разв. к 7г ч2. К.г.'!J27</f>
        <v>0</v>
      </c>
      <c r="DG7" s="150">
        <f>'Физ.разв. к 7г ч2. К.г.'!K27</f>
        <v>0</v>
      </c>
      <c r="DH7" s="150">
        <f>'Физ.разв. к 7г ч2. К.г.'!L27</f>
        <v>0</v>
      </c>
      <c r="DI7" s="150">
        <f>'Физ.разв. к 7г ч2. К.г.'!M27</f>
        <v>0</v>
      </c>
      <c r="DJ7" s="150">
        <f>'Физ.разв. к 7г ч2. К.г.'!N27</f>
        <v>0</v>
      </c>
      <c r="DK7" s="150">
        <f>'Физ.разв. к 7г ч2. К.г.'!O27</f>
        <v>0</v>
      </c>
      <c r="DL7" s="150">
        <f>'Физ.разв. к 7г ч2. К.г.'!P27</f>
        <v>0</v>
      </c>
      <c r="DM7" s="150">
        <f>'Физ.разв. к 7г ч2. К.г.'!Q27</f>
        <v>0</v>
      </c>
      <c r="DN7" s="150">
        <f>'Физ.разв. к 7г ч2. К.г.'!R27</f>
        <v>0</v>
      </c>
      <c r="DO7" s="150">
        <f>'Физ.разв. к 7г ч2. К.г.'!S27</f>
        <v>0</v>
      </c>
      <c r="DP7" s="150">
        <f>'Физ.разв. к 7г ч2. К.г.'!T27</f>
        <v>0</v>
      </c>
      <c r="DQ7" s="150">
        <f>'Физ.разв. к 7г ч3. К.г. '!E27</f>
        <v>0</v>
      </c>
      <c r="DR7" s="150">
        <f>'Физ.разв. к 7г ч3. К.г. '!F27</f>
        <v>0</v>
      </c>
      <c r="DS7" s="150">
        <f>'Физ.разв. к 7г ч3. К.г. '!G27</f>
        <v>0</v>
      </c>
      <c r="DT7" s="150">
        <f>'Физ.разв. к 7г ч3. К.г. '!H27</f>
        <v>0</v>
      </c>
      <c r="DU7" s="150">
        <f>'Физ.разв. к 7г ч3. К.г. '!I27</f>
        <v>0</v>
      </c>
      <c r="DV7" s="150">
        <f>'Физ.разв. к 7г ч3. К.г. '!J27</f>
        <v>0</v>
      </c>
      <c r="DW7" s="150">
        <f>'Физ.разв. к 7г ч3. К.г. '!K27</f>
        <v>0</v>
      </c>
      <c r="DX7" s="150">
        <f>'Физ.разв. к 7г ч3. К.г. '!L27</f>
        <v>0</v>
      </c>
      <c r="DY7" s="150">
        <f>'Физ.разв. к 7г ч3. К.г. '!M27</f>
        <v>0</v>
      </c>
      <c r="DZ7" s="150">
        <f>'Физ.разв. к 7г ч3. К.г. '!N27</f>
        <v>0</v>
      </c>
      <c r="EA7" s="150">
        <f>'Физ.разв. к 7г ч3. К.г. '!O27</f>
        <v>0</v>
      </c>
      <c r="EB7" s="150">
        <f>'Худ.эст.к 7г ч1. К.г. '!E26</f>
        <v>0</v>
      </c>
      <c r="EC7" s="150">
        <f>'Худ.эст.к 7г ч1. К.г. '!F26</f>
        <v>0</v>
      </c>
      <c r="ED7" s="150">
        <f>'Худ.эст.к 7г ч1. К.г. '!G26</f>
        <v>0</v>
      </c>
      <c r="EE7" s="150">
        <f>'Худ.эст.к 7г ч1. К.г. '!H26</f>
        <v>0</v>
      </c>
      <c r="EF7" s="150">
        <f>'Худ.эст.к 7г ч1. К.г. '!I26</f>
        <v>0</v>
      </c>
      <c r="EG7" s="150">
        <f>'Худ.эст.к 7г ч1. К.г. '!J26</f>
        <v>0</v>
      </c>
      <c r="EH7" s="150">
        <f>'Худ.эст.к 7г ч1. К.г. '!K26</f>
        <v>0</v>
      </c>
      <c r="EI7" s="150">
        <f>'Худ.эст.к 7г ч1. К.г. '!L26</f>
        <v>0</v>
      </c>
      <c r="EJ7" s="150">
        <f>'Худ.эст.к 7г ч1. К.г. '!M26</f>
        <v>0</v>
      </c>
      <c r="EK7" s="150">
        <f>'Худ.эст.к 7г ч1. К.г. '!N26</f>
        <v>0</v>
      </c>
      <c r="EL7" s="150">
        <f>'Худ.эст.к 7г ч1. К.г. '!O26</f>
        <v>0</v>
      </c>
      <c r="EM7" s="150">
        <f>'Худ.эст.к 7г ч1. К.г. '!P26</f>
        <v>0</v>
      </c>
      <c r="EN7" s="150">
        <f>'Худ.эст.к 7г ч1. К.г. '!Q26</f>
        <v>0</v>
      </c>
      <c r="EO7" s="150">
        <f>'Худ.эст.к 7г ч2. К.г. '!E26</f>
        <v>0</v>
      </c>
      <c r="EP7" s="150">
        <f>'Худ.эст.к 7г ч2. К.г. '!F26</f>
        <v>0</v>
      </c>
      <c r="EQ7" s="150">
        <f>'Худ.эст.к 7г ч2. К.г. '!G26</f>
        <v>0</v>
      </c>
      <c r="ER7" s="150">
        <f>'Худ.эст.к 7г ч2. К.г. '!H26</f>
        <v>0</v>
      </c>
      <c r="ES7" s="150">
        <f>'Худ.эст.к 7г ч2. К.г. '!I26</f>
        <v>0</v>
      </c>
      <c r="ET7" s="150">
        <f>'Худ.эст.к 7г ч2. К.г. '!J26</f>
        <v>0</v>
      </c>
      <c r="EU7" s="150">
        <f>'Худ.эст.к 7г ч2. К.г. '!K26</f>
        <v>0</v>
      </c>
      <c r="EV7" s="150">
        <f>'Худ.эст.к 7г ч2. К.г. '!L26</f>
        <v>0</v>
      </c>
      <c r="EW7" s="150">
        <f>'Худ.эст.к 7г ч2. К.г. '!M26</f>
        <v>0</v>
      </c>
      <c r="EX7" s="150">
        <f>'Худ.эст.к 7г ч2. К.г. '!N26</f>
        <v>0</v>
      </c>
      <c r="EY7" s="150">
        <f>'Худ.эст.к 7г ч2. К.г. '!O26</f>
        <v>0</v>
      </c>
      <c r="EZ7" s="150">
        <f>'Худ.эст.к 7г ч2. К.г. '!P26</f>
        <v>0</v>
      </c>
      <c r="FA7" s="150">
        <f>'Худ.эст.к 7г ч2. К.г. '!Q26</f>
        <v>0</v>
      </c>
      <c r="FB7" s="150">
        <f>'Худ.эст.к 7г ч3. К.г. '!E26</f>
        <v>0</v>
      </c>
      <c r="FC7" s="150">
        <f>'Худ.эст.к 7г ч3. К.г. '!F26</f>
        <v>0</v>
      </c>
      <c r="FD7" s="150">
        <f>'Худ.эст.к 7г ч3. К.г. '!G26</f>
        <v>0</v>
      </c>
      <c r="FE7" s="150">
        <f>'Худ.эст.к 7г ч3. К.г. '!H26</f>
        <v>0</v>
      </c>
      <c r="FF7" s="150">
        <f>'Худ.эст.к 7г ч3. К.г. '!I26</f>
        <v>0</v>
      </c>
      <c r="FG7" s="150">
        <f>'Худ.эст.к 7г ч3. К.г. '!J26</f>
        <v>0</v>
      </c>
      <c r="FH7" s="150">
        <f>'Худ.эст.к 7г ч3. К.г. '!K26</f>
        <v>0</v>
      </c>
      <c r="FI7" s="150">
        <f>'Худ.эст.к 7г ч3. К.г. '!L26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95" priority="1" operator="between">
      <formula>1.8</formula>
      <formula>2</formula>
    </cfRule>
    <cfRule type="cellIs" dxfId="94" priority="2" operator="between">
      <formula>1</formula>
      <formula>1.7</formula>
    </cfRule>
    <cfRule type="cellIs" dxfId="93" priority="3" operator="between">
      <formula>0</formula>
      <formula>0.9</formula>
    </cfRule>
  </conditionalFormatting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63281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Список!B19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Н.г.'!E26</f>
        <v>0</v>
      </c>
      <c r="C6" s="150">
        <f>'Соц.ком.к 7г ч1 Н.г.'!F26</f>
        <v>0</v>
      </c>
      <c r="D6" s="150">
        <f>'Соц.ком.к 7г ч1 Н.г.'!G26</f>
        <v>0</v>
      </c>
      <c r="E6" s="150">
        <f>'Соц.ком.к 7г ч1 Н.г.'!H26</f>
        <v>0</v>
      </c>
      <c r="F6" s="150">
        <f>'Соц.ком.к 7г ч1 Н.г.'!I26</f>
        <v>0</v>
      </c>
      <c r="G6" s="150">
        <f>'Соц.ком.к 7г ч1 Н.г.'!J26</f>
        <v>0</v>
      </c>
      <c r="H6" s="150">
        <f>'Соц.ком.к 7г ч1 Н.г.'!K26</f>
        <v>0</v>
      </c>
      <c r="I6" s="150">
        <f>'Соц.ком.к 7г ч1 Н.г.'!L26</f>
        <v>0</v>
      </c>
      <c r="J6" s="150">
        <f>'Соц.ком.к 7г ч1 Н.г.'!M26</f>
        <v>0</v>
      </c>
      <c r="K6" s="150">
        <f>'Соц.ком.к 7г ч1 Н.г.'!N26</f>
        <v>0</v>
      </c>
      <c r="L6" s="150">
        <f>'Соц.ком.к 7г ч2 Н.г.'!E26</f>
        <v>0</v>
      </c>
      <c r="M6" s="150">
        <f>'Соц.ком.к 7г ч2 Н.г.'!F26</f>
        <v>0</v>
      </c>
      <c r="N6" s="150">
        <f>'Соц.ком.к 7г ч2 Н.г.'!G26</f>
        <v>0</v>
      </c>
      <c r="O6" s="150">
        <f>'Соц.ком.к 7г ч2 Н.г.'!H26</f>
        <v>0</v>
      </c>
      <c r="P6" s="150">
        <f>'Соц.ком.к 7г ч2 Н.г.'!I26</f>
        <v>0</v>
      </c>
      <c r="Q6" s="150">
        <f>'Соц.ком.к 7г ч2 Н.г.'!J26</f>
        <v>0</v>
      </c>
      <c r="R6" s="150">
        <f>'Соц.ком.к 7г ч2 Н.г.'!K26</f>
        <v>0</v>
      </c>
      <c r="S6" s="150">
        <f>'Соц.ком. к 7г ч3 Н.г.'!E26</f>
        <v>0</v>
      </c>
      <c r="T6" s="150">
        <f>'Соц.ком. к 7г ч3 Н.г.'!F26</f>
        <v>0</v>
      </c>
      <c r="U6" s="150">
        <f>'Соц.ком. к 7г ч3 Н.г.'!G26</f>
        <v>0</v>
      </c>
      <c r="V6" s="150">
        <f>'Соц.ком. к 7г ч3 Н.г.'!H26</f>
        <v>0</v>
      </c>
      <c r="W6" s="150">
        <f>'Соц.ком. к 7г ч3 Н.г.'!I26</f>
        <v>0</v>
      </c>
      <c r="X6" s="150">
        <f>'Соц.ком. к 7г ч3 Н.г.'!J26</f>
        <v>0</v>
      </c>
      <c r="Y6" s="150">
        <f>'Соц.ком. к 7г ч3 Н.г.'!K26</f>
        <v>0</v>
      </c>
      <c r="Z6" s="150">
        <f>'Соц.ком. к 7г ч3 Н.г.'!L26</f>
        <v>0</v>
      </c>
      <c r="AA6" s="150">
        <f>'Соц.ком. к 7г ч4 Н.г.'!E26</f>
        <v>0</v>
      </c>
      <c r="AB6" s="150">
        <f>'Соц.ком. к 7г ч4 Н.г.'!F26</f>
        <v>0</v>
      </c>
      <c r="AC6" s="150">
        <f>'Соц.ком. к 7г ч4 Н.г.'!G26</f>
        <v>0</v>
      </c>
      <c r="AD6" s="150">
        <f>'Соц.ком. к 7г ч4 Н.г.'!H26</f>
        <v>0</v>
      </c>
      <c r="AE6" s="150">
        <f>'Соц.ком. к 7г ч4 Н.г.'!I26</f>
        <v>0</v>
      </c>
      <c r="AF6" s="150">
        <f>'Реч.разв.к 7г ч1 Н.г.'!E26</f>
        <v>0</v>
      </c>
      <c r="AG6" s="150">
        <f>'Реч.разв.к 7г ч1 Н.г.'!F26</f>
        <v>0</v>
      </c>
      <c r="AH6" s="150">
        <f>'Реч.разв.к 7г ч1 Н.г.'!G26</f>
        <v>0</v>
      </c>
      <c r="AI6" s="150">
        <f>'Реч.разв.к 7г ч1 Н.г.'!H26</f>
        <v>0</v>
      </c>
      <c r="AJ6" s="150">
        <f>'Реч.разв.к 7г ч1 Н.г.'!I26</f>
        <v>0</v>
      </c>
      <c r="AK6" s="150">
        <f>'Реч.разв.к 7г ч1 Н.г.'!J26</f>
        <v>0</v>
      </c>
      <c r="AL6" s="150">
        <f>'Реч.разв.к 7г ч1 Н.г.'!K26</f>
        <v>0</v>
      </c>
      <c r="AM6" s="150">
        <f>'Реч.разв.к 7г ч1 Н.г.'!L26</f>
        <v>0</v>
      </c>
      <c r="AN6" s="150">
        <f>'Реч.разв.к 7г ч2 Н.г.'!E26</f>
        <v>0</v>
      </c>
      <c r="AO6" s="150">
        <f>'Реч.разв.к 7г ч2 Н.г.'!F26</f>
        <v>0</v>
      </c>
      <c r="AP6" s="150">
        <f>'Реч.разв.к 7г ч2 Н.г.'!G26</f>
        <v>0</v>
      </c>
      <c r="AQ6" s="150">
        <f>'Реч.разв.к 7г ч2 Н.г.'!H26</f>
        <v>0</v>
      </c>
      <c r="AR6" s="150">
        <f>'Реч.разв.к 7г ч2 Н.г.'!I26</f>
        <v>0</v>
      </c>
      <c r="AS6" s="150">
        <f>'Реч.разв.к 7г ч2 Н.г.'!J26</f>
        <v>0</v>
      </c>
      <c r="AT6" s="150">
        <f>'Реч.разв.к 7г ч2 Н.г.'!K26</f>
        <v>0</v>
      </c>
      <c r="AU6" s="150">
        <f>'Реч.разв.к 7г ч2 Н.г.'!L26</f>
        <v>0</v>
      </c>
      <c r="AV6" s="150">
        <f>'Реч.разв.к 7г ч2 Н.г.'!M26</f>
        <v>0</v>
      </c>
      <c r="AW6" s="150">
        <f>'Реч.разв.к 7г ч3. Н.г.'!E26</f>
        <v>0</v>
      </c>
      <c r="AX6" s="150">
        <f>'Реч.разв.к 7г ч3. Н.г.'!F26</f>
        <v>0</v>
      </c>
      <c r="AY6" s="150">
        <f>'Реч.разв.к 7г ч3. Н.г.'!G26</f>
        <v>0</v>
      </c>
      <c r="AZ6" s="150">
        <f>'Реч.разв.к 7г ч3. Н.г.'!H26</f>
        <v>0</v>
      </c>
      <c r="BA6" s="150">
        <f>'Реч.разв.к 7г ч3. Н.г.'!I26</f>
        <v>0</v>
      </c>
      <c r="BB6" s="150">
        <f>'Реч.разв.к 7г ч3. Н.г.'!J26</f>
        <v>0</v>
      </c>
      <c r="BC6" s="150">
        <f>'Позн.разв. к 7г ч1. Н.г.'!E27</f>
        <v>0</v>
      </c>
      <c r="BD6" s="150">
        <f>'Позн.разв. к 7г ч1. Н.г.'!F27</f>
        <v>0</v>
      </c>
      <c r="BE6" s="150">
        <f>'Позн.разв. к 7г ч1. Н.г.'!G27</f>
        <v>0</v>
      </c>
      <c r="BF6" s="150">
        <f>'Позн.разв. к 7г ч1. Н.г.'!H27</f>
        <v>0</v>
      </c>
      <c r="BG6" s="150">
        <f>'Позн.разв. к 7г ч1. Н.г.'!I27</f>
        <v>0</v>
      </c>
      <c r="BH6" s="150">
        <f>'Позн.разв. к 7г ч1. Н.г.'!J27</f>
        <v>0</v>
      </c>
      <c r="BI6" s="150">
        <f>'Позн.разв. к 7г ч1. Н.г.'!K27</f>
        <v>0</v>
      </c>
      <c r="BJ6" s="150">
        <f>'Позн.разв. к 7г ч1. Н.г.'!L27</f>
        <v>0</v>
      </c>
      <c r="BK6" s="150">
        <f>'Позн.разв. к 7г ч1. Н.г.'!M27</f>
        <v>0</v>
      </c>
      <c r="BL6" s="150">
        <f>'Позн.разв. к 7г ч2. Н.г.'!E27</f>
        <v>0</v>
      </c>
      <c r="BM6" s="150">
        <f>'Позн.разв. к 7г ч2. Н.г.'!F27</f>
        <v>0</v>
      </c>
      <c r="BN6" s="150">
        <f>'Позн.разв. к 7г ч2. Н.г.'!G27</f>
        <v>0</v>
      </c>
      <c r="BO6" s="150">
        <f>'Позн.разв. к 7г ч2. Н.г.'!H27</f>
        <v>0</v>
      </c>
      <c r="BP6" s="150">
        <f>'Позн.разв. к 7г ч2. Н.г.'!I27</f>
        <v>0</v>
      </c>
      <c r="BQ6" s="150">
        <f>'Позн.разв. к 7г ч2. Н.г.'!J27</f>
        <v>0</v>
      </c>
      <c r="BR6" s="150">
        <f>'Позн.разв. к 7г ч2. Н.г.'!K27</f>
        <v>0</v>
      </c>
      <c r="BS6" s="150">
        <f>'Позн.разв. к 7г ч2. Н.г.'!L27</f>
        <v>0</v>
      </c>
      <c r="BT6" s="150">
        <f>'Позн.разв. к 7г ч2. Н.г.'!M27</f>
        <v>0</v>
      </c>
      <c r="BU6" s="150">
        <f>'Позн.разв. к 7г ч3. Н.г.'!E27</f>
        <v>0</v>
      </c>
      <c r="BV6" s="150">
        <f>'Позн.разв. к 7г ч3. Н.г.'!F27</f>
        <v>0</v>
      </c>
      <c r="BW6" s="150">
        <f>'Позн.разв. к 7г ч3. Н.г.'!G27</f>
        <v>0</v>
      </c>
      <c r="BX6" s="150">
        <f>'Позн.разв. к 7г ч3. Н.г.'!H27</f>
        <v>0</v>
      </c>
      <c r="BY6" s="150">
        <f>'Позн.разв. к 7г ч3. Н.г.'!I27</f>
        <v>0</v>
      </c>
      <c r="BZ6" s="150">
        <f>'Позн.разв. к 7г ч3. Н.г.'!J27</f>
        <v>0</v>
      </c>
      <c r="CA6" s="150">
        <f>'Позн.разв. к 7г ч3. Н.г.'!K27</f>
        <v>0</v>
      </c>
      <c r="CB6" s="150">
        <f>'Позн.разв. к 7г ч3. Н.г.'!L27</f>
        <v>0</v>
      </c>
      <c r="CC6" s="150">
        <f>'Позн.разв. к 7г ч3. Н.г.'!M27</f>
        <v>0</v>
      </c>
      <c r="CD6" s="150">
        <f>'Позн.разв. к 7г ч3. Н.г.'!N27</f>
        <v>0</v>
      </c>
      <c r="CE6" s="150">
        <f>'Позн.разв. к 7г ч3. Н.г.'!O27</f>
        <v>0</v>
      </c>
      <c r="CF6" s="150">
        <f>'Позн.разв. к 7г ч3. Н.г.'!P27</f>
        <v>0</v>
      </c>
      <c r="CG6" s="150">
        <f>'Позн.разв. к 7г ч3. Н.г.'!Q27</f>
        <v>0</v>
      </c>
      <c r="CH6" s="150">
        <f>'Физ.разв. к 7г ч1. Н.г.'!E27</f>
        <v>0</v>
      </c>
      <c r="CI6" s="150">
        <f>'Физ.разв. к 7г ч1. Н.г.'!F27</f>
        <v>0</v>
      </c>
      <c r="CJ6" s="150">
        <f>'Физ.разв. к 7г ч1. Н.г.'!G27</f>
        <v>0</v>
      </c>
      <c r="CK6" s="150">
        <f>'Физ.разв. к 7г ч1. Н.г.'!H27</f>
        <v>0</v>
      </c>
      <c r="CL6" s="150">
        <f>'Физ.разв. к 7г ч1. Н.г.'!I27</f>
        <v>0</v>
      </c>
      <c r="CM6" s="150">
        <f>'Физ.разв. к 7г ч1. Н.г.'!J27</f>
        <v>0</v>
      </c>
      <c r="CN6" s="150">
        <f>'Физ.разв. к 7г ч1. Н.г.'!K27</f>
        <v>0</v>
      </c>
      <c r="CO6" s="150">
        <f>'Физ.разв. к 7г ч1. Н.г.'!L27</f>
        <v>0</v>
      </c>
      <c r="CP6" s="150">
        <f>'Физ.разв. к 7г ч1. Н.г.'!M27</f>
        <v>0</v>
      </c>
      <c r="CQ6" s="150">
        <f>'Физ.разв. к 7г ч1. Н.г.'!N27</f>
        <v>0</v>
      </c>
      <c r="CR6" s="150">
        <f>'Физ.разв. к 7г ч1. Н.г.'!O27</f>
        <v>0</v>
      </c>
      <c r="CS6" s="150">
        <f>'Физ.разв. к 7г ч1. Н.г.'!P27</f>
        <v>0</v>
      </c>
      <c r="CT6" s="150">
        <f>'Физ.разв. к 7г ч1. Н.г.'!Q27</f>
        <v>0</v>
      </c>
      <c r="CU6" s="150">
        <f>'Физ.разв. к 7г ч1. Н.г.'!R27</f>
        <v>0</v>
      </c>
      <c r="CV6" s="150">
        <f>'Физ.разв. к 7г ч1. Н.г.'!S27</f>
        <v>0</v>
      </c>
      <c r="CW6" s="150">
        <f>'Физ.разв. к 7г ч1. Н.г.'!T27</f>
        <v>0</v>
      </c>
      <c r="CX6" s="150">
        <f>'Физ.разв. к 7г ч1. Н.г.'!U27</f>
        <v>0</v>
      </c>
      <c r="CY6" s="150">
        <f>'Физ.разв. к 7г ч1. Н.г.'!V27</f>
        <v>0</v>
      </c>
      <c r="CZ6" s="150">
        <f>'Физ.разв. к 7г ч1. Н.г.'!W27</f>
        <v>0</v>
      </c>
      <c r="DA6" s="150">
        <f>'Физ.разв. к 7г ч2. Н.г.'!E28</f>
        <v>0</v>
      </c>
      <c r="DB6" s="150">
        <f>'Физ.разв. к 7г ч2. Н.г.'!F28</f>
        <v>0</v>
      </c>
      <c r="DC6" s="150">
        <f>'Физ.разв. к 7г ч2. Н.г.'!G28</f>
        <v>0</v>
      </c>
      <c r="DD6" s="150">
        <f>'Физ.разв. к 7г ч2. Н.г.'!H28</f>
        <v>0</v>
      </c>
      <c r="DE6" s="150">
        <f>'Физ.разв. к 7г ч2. Н.г.'!I28</f>
        <v>0</v>
      </c>
      <c r="DF6" s="150">
        <f>'Физ.разв. к 7г ч2. Н.г.'!J28</f>
        <v>0</v>
      </c>
      <c r="DG6" s="150">
        <f>'Физ.разв. к 7г ч2. Н.г.'!K28</f>
        <v>0</v>
      </c>
      <c r="DH6" s="150">
        <f>'Физ.разв. к 7г ч2. Н.г.'!L28</f>
        <v>0</v>
      </c>
      <c r="DI6" s="150">
        <f>'Физ.разв. к 7г ч2. Н.г.'!M28</f>
        <v>0</v>
      </c>
      <c r="DJ6" s="150">
        <f>'Физ.разв. к 7г ч2. Н.г.'!N28</f>
        <v>0</v>
      </c>
      <c r="DK6" s="150">
        <f>'Физ.разв. к 7г ч2. Н.г.'!O28</f>
        <v>0</v>
      </c>
      <c r="DL6" s="150">
        <f>'Физ.разв. к 7г ч2. Н.г.'!P28</f>
        <v>0</v>
      </c>
      <c r="DM6" s="150">
        <f>'Физ.разв. к 7г ч2. Н.г.'!Q28</f>
        <v>0</v>
      </c>
      <c r="DN6" s="150">
        <f>'Физ.разв. к 7г ч2. Н.г.'!R28</f>
        <v>0</v>
      </c>
      <c r="DO6" s="150">
        <f>'Физ.разв. к 7г ч2. Н.г.'!S28</f>
        <v>0</v>
      </c>
      <c r="DP6" s="150">
        <f>'Физ.разв. к 7г ч2. Н.г.'!T28</f>
        <v>0</v>
      </c>
      <c r="DQ6" s="150">
        <f>'Физ.разв. к 7г ч3. Н.г.'!E28</f>
        <v>0</v>
      </c>
      <c r="DR6" s="150">
        <f>'Физ.разв. к 7г ч3. Н.г.'!F28</f>
        <v>0</v>
      </c>
      <c r="DS6" s="150">
        <f>'Физ.разв. к 7г ч3. Н.г.'!G28</f>
        <v>0</v>
      </c>
      <c r="DT6" s="150">
        <f>'Физ.разв. к 7г ч3. Н.г.'!H28</f>
        <v>0</v>
      </c>
      <c r="DU6" s="150">
        <f>'Физ.разв. к 7г ч3. Н.г.'!I28</f>
        <v>0</v>
      </c>
      <c r="DV6" s="150">
        <f>'Физ.разв. к 7г ч3. Н.г.'!J28</f>
        <v>0</v>
      </c>
      <c r="DW6" s="150">
        <f>'Физ.разв. к 7г ч3. Н.г.'!K28</f>
        <v>0</v>
      </c>
      <c r="DX6" s="150">
        <f>'Физ.разв. к 7г ч3. Н.г.'!L28</f>
        <v>0</v>
      </c>
      <c r="DY6" s="150">
        <f>'Физ.разв. к 7г ч3. Н.г.'!M28</f>
        <v>0</v>
      </c>
      <c r="DZ6" s="150">
        <f>'Физ.разв. к 7г ч3. Н.г.'!N28</f>
        <v>0</v>
      </c>
      <c r="EA6" s="150">
        <f>'Физ.разв. к 7г ч3. Н.г.'!O28</f>
        <v>0</v>
      </c>
      <c r="EB6" s="150">
        <f>'Худ.эст.к 7г ч1. Н.г.'!E27</f>
        <v>0</v>
      </c>
      <c r="EC6" s="150">
        <f>'Худ.эст.к 7г ч1. Н.г.'!F27</f>
        <v>0</v>
      </c>
      <c r="ED6" s="150">
        <f>'Худ.эст.к 7г ч1. Н.г.'!G27</f>
        <v>0</v>
      </c>
      <c r="EE6" s="150">
        <f>'Худ.эст.к 7г ч1. Н.г.'!H27</f>
        <v>0</v>
      </c>
      <c r="EF6" s="150">
        <f>'Худ.эст.к 7г ч1. Н.г.'!I27</f>
        <v>0</v>
      </c>
      <c r="EG6" s="150">
        <f>'Худ.эст.к 7г ч1. Н.г.'!J27</f>
        <v>0</v>
      </c>
      <c r="EH6" s="150">
        <f>'Худ.эст.к 7г ч1. Н.г.'!K27</f>
        <v>0</v>
      </c>
      <c r="EI6" s="150">
        <f>'Худ.эст.к 7г ч1. Н.г.'!L27</f>
        <v>0</v>
      </c>
      <c r="EJ6" s="150">
        <f>'Худ.эст.к 7г ч1. Н.г.'!M27</f>
        <v>0</v>
      </c>
      <c r="EK6" s="150">
        <f>'Худ.эст.к 7г ч1. Н.г.'!N27</f>
        <v>0</v>
      </c>
      <c r="EL6" s="150">
        <f>'Худ.эст.к 7г ч1. Н.г.'!O27</f>
        <v>0</v>
      </c>
      <c r="EM6" s="150">
        <f>'Худ.эст.к 7г ч1. Н.г.'!P27</f>
        <v>0</v>
      </c>
      <c r="EN6" s="150">
        <f>'Худ.эст.к 7г ч1. Н.г.'!Q27</f>
        <v>0</v>
      </c>
      <c r="EO6" s="150">
        <f>'Худ.эст.к 7г ч2. Н.г.'!E27</f>
        <v>0</v>
      </c>
      <c r="EP6" s="150">
        <f>'Худ.эст.к 7г ч2. Н.г.'!F27</f>
        <v>0</v>
      </c>
      <c r="EQ6" s="150">
        <f>'Худ.эст.к 7г ч2. Н.г.'!G27</f>
        <v>0</v>
      </c>
      <c r="ER6" s="150">
        <f>'Худ.эст.к 7г ч2. Н.г.'!H27</f>
        <v>0</v>
      </c>
      <c r="ES6" s="150">
        <f>'Худ.эст.к 7г ч2. Н.г.'!I27</f>
        <v>0</v>
      </c>
      <c r="ET6" s="150">
        <f>'Худ.эст.к 7г ч2. Н.г.'!J27</f>
        <v>0</v>
      </c>
      <c r="EU6" s="150">
        <f>'Худ.эст.к 7г ч2. Н.г.'!K27</f>
        <v>0</v>
      </c>
      <c r="EV6" s="150">
        <f>'Худ.эст.к 7г ч2. Н.г.'!L27</f>
        <v>0</v>
      </c>
      <c r="EW6" s="150">
        <f>'Худ.эст.к 7г ч2. Н.г.'!M27</f>
        <v>0</v>
      </c>
      <c r="EX6" s="150">
        <f>'Худ.эст.к 7г ч2. Н.г.'!N27</f>
        <v>0</v>
      </c>
      <c r="EY6" s="150">
        <f>'Худ.эст.к 7г ч2. Н.г.'!O27</f>
        <v>0</v>
      </c>
      <c r="EZ6" s="150">
        <f>'Худ.эст.к 7г ч2. Н.г.'!P27</f>
        <v>0</v>
      </c>
      <c r="FA6" s="150">
        <f>'Худ.эст.к 7г ч2. Н.г.'!Q27</f>
        <v>0</v>
      </c>
      <c r="FB6" s="150">
        <f>'Худ.эст.к 7г ч3. Н.г.'!E27</f>
        <v>0</v>
      </c>
      <c r="FC6" s="150">
        <f>'Худ.эст.к 7г ч3. Н.г.'!F27</f>
        <v>0</v>
      </c>
      <c r="FD6" s="150">
        <f>'Худ.эст.к 7г ч3. Н.г.'!G27</f>
        <v>0</v>
      </c>
      <c r="FE6" s="150">
        <f>'Худ.эст.к 7г ч3. Н.г.'!H27</f>
        <v>0</v>
      </c>
      <c r="FF6" s="150">
        <f>'Худ.эст.к 7г ч3. Н.г.'!I27</f>
        <v>0</v>
      </c>
      <c r="FG6" s="150">
        <f>'Худ.эст.к 7г ч3. Н.г.'!J27</f>
        <v>0</v>
      </c>
      <c r="FH6" s="150">
        <f>'Худ.эст.к 7г ч3. Н.г.'!K27</f>
        <v>0</v>
      </c>
      <c r="FI6" s="150">
        <f>'Худ.эст.к 7г ч3. Н.г.'!L27</f>
        <v>0</v>
      </c>
    </row>
    <row r="7" spans="1:165">
      <c r="A7" s="12" t="s">
        <v>277</v>
      </c>
      <c r="B7" s="150">
        <f>'Соц.ком.к 7г ч1 К.г.'!E26</f>
        <v>0</v>
      </c>
      <c r="C7" s="150">
        <f>'Соц.ком.к 7г ч1 К.г.'!F26</f>
        <v>0</v>
      </c>
      <c r="D7" s="150">
        <f>'Соц.ком.к 7г ч1 К.г.'!G26</f>
        <v>0</v>
      </c>
      <c r="E7" s="150">
        <f>'Соц.ком.к 7г ч1 К.г.'!H26</f>
        <v>0</v>
      </c>
      <c r="F7" s="150">
        <f>'Соц.ком.к 7г ч1 К.г.'!I26</f>
        <v>0</v>
      </c>
      <c r="G7" s="150">
        <f>'Соц.ком.к 7г ч1 К.г.'!J26</f>
        <v>0</v>
      </c>
      <c r="H7" s="150">
        <f>'Соц.ком.к 7г ч1 К.г.'!K26</f>
        <v>0</v>
      </c>
      <c r="I7" s="150">
        <f>'Соц.ком.к 7г ч1 К.г.'!L26</f>
        <v>0</v>
      </c>
      <c r="J7" s="150">
        <f>'Соц.ком.к 7г ч1 К.г.'!M26</f>
        <v>0</v>
      </c>
      <c r="K7" s="150">
        <f>'Соц.ком.к 7г ч1 К.г.'!N26</f>
        <v>0</v>
      </c>
      <c r="L7" s="150">
        <f>'Соц.ком.к 7г ч2 К.г.'!E26</f>
        <v>0</v>
      </c>
      <c r="M7" s="150">
        <f>'Соц.ком.к 7г ч2 К.г.'!F26</f>
        <v>0</v>
      </c>
      <c r="N7" s="150">
        <f>'Соц.ком.к 7г ч2 К.г.'!G26</f>
        <v>0</v>
      </c>
      <c r="O7" s="150">
        <f>'Соц.ком.к 7г ч2 К.г.'!H26</f>
        <v>0</v>
      </c>
      <c r="P7" s="150">
        <f>'Соц.ком.к 7г ч2 К.г.'!I26</f>
        <v>0</v>
      </c>
      <c r="Q7" s="150">
        <f>'Соц.ком.к 7г ч2 К.г.'!J26</f>
        <v>0</v>
      </c>
      <c r="R7" s="150">
        <f>'Соц.ком.к 7г ч2 К.г.'!K26</f>
        <v>0</v>
      </c>
      <c r="S7" s="150">
        <f>'Соц.ком. к 7г ч3 К.г.'!E26</f>
        <v>0</v>
      </c>
      <c r="T7" s="150">
        <f>'Соц.ком. к 7г ч3 К.г.'!F26</f>
        <v>0</v>
      </c>
      <c r="U7" s="150">
        <f>'Соц.ком. к 7г ч3 К.г.'!G26</f>
        <v>0</v>
      </c>
      <c r="V7" s="150">
        <f>'Соц.ком. к 7г ч3 К.г.'!H26</f>
        <v>0</v>
      </c>
      <c r="W7" s="150">
        <f>'Соц.ком. к 7г ч3 К.г.'!I26</f>
        <v>0</v>
      </c>
      <c r="X7" s="150">
        <f>'Соц.ком. к 7г ч3 К.г.'!J26</f>
        <v>0</v>
      </c>
      <c r="Y7" s="150">
        <f>'Соц.ком. к 7г ч3 К.г.'!K26</f>
        <v>0</v>
      </c>
      <c r="Z7" s="150">
        <f>'Соц.ком. к 7г ч3 К.г.'!L26</f>
        <v>0</v>
      </c>
      <c r="AA7" s="150">
        <f>'Соц.ком. к 7г ч4 К.г.'!E26</f>
        <v>0</v>
      </c>
      <c r="AB7" s="150">
        <f>'Соц.ком. к 7г ч4 К.г.'!F26</f>
        <v>0</v>
      </c>
      <c r="AC7" s="150">
        <f>'Соц.ком. к 7г ч4 К.г.'!G26</f>
        <v>0</v>
      </c>
      <c r="AD7" s="150">
        <f>'Соц.ком. к 7г ч4 К.г.'!H26</f>
        <v>0</v>
      </c>
      <c r="AE7" s="150">
        <f>'Соц.ком. к 7г ч4 К.г.'!I26</f>
        <v>0</v>
      </c>
      <c r="AF7" s="150">
        <f>'Реч.разв.к 7г ч1 К.г.'!E26</f>
        <v>0</v>
      </c>
      <c r="AG7" s="150">
        <f>'Реч.разв.к 7г ч1 К.г.'!F26</f>
        <v>0</v>
      </c>
      <c r="AH7" s="150">
        <f>'Реч.разв.к 7г ч1 К.г.'!G26</f>
        <v>0</v>
      </c>
      <c r="AI7" s="150">
        <f>'Реч.разв.к 7г ч1 К.г.'!H26</f>
        <v>0</v>
      </c>
      <c r="AJ7" s="150">
        <f>'Реч.разв.к 7г ч1 К.г.'!I26</f>
        <v>0</v>
      </c>
      <c r="AK7" s="150">
        <f>'Реч.разв.к 7г ч1 К.г.'!J26</f>
        <v>0</v>
      </c>
      <c r="AL7" s="150">
        <f>'Реч.разв.к 7г ч1 К.г.'!K26</f>
        <v>0</v>
      </c>
      <c r="AM7" s="150">
        <f>'Реч.разв.к 7г ч1 К.г.'!L26</f>
        <v>0</v>
      </c>
      <c r="AN7" s="150">
        <f>'Реч.разв.к 7г ч2 К.г. '!E26</f>
        <v>0</v>
      </c>
      <c r="AO7" s="150">
        <f>'Реч.разв.к 7г ч2 К.г. '!F26</f>
        <v>0</v>
      </c>
      <c r="AP7" s="150">
        <f>'Реч.разв.к 7г ч2 К.г. '!G26</f>
        <v>0</v>
      </c>
      <c r="AQ7" s="150">
        <f>'Реч.разв.к 7г ч2 К.г. '!H26</f>
        <v>0</v>
      </c>
      <c r="AR7" s="150">
        <f>'Реч.разв.к 7г ч2 К.г. '!I26</f>
        <v>0</v>
      </c>
      <c r="AS7" s="150">
        <f>'Реч.разв.к 7г ч2 К.г. '!J26</f>
        <v>0</v>
      </c>
      <c r="AT7" s="150">
        <f>'Реч.разв.к 7г ч2 К.г. '!K26</f>
        <v>0</v>
      </c>
      <c r="AU7" s="150">
        <f>'Реч.разв.к 7г ч2 К.г. '!L26</f>
        <v>0</v>
      </c>
      <c r="AV7" s="150">
        <f>'Реч.разв.к 7г ч2 К.г. '!M26</f>
        <v>0</v>
      </c>
      <c r="AW7" s="150">
        <f>'Реч.разв.к 7г ч3. К.г. '!E26</f>
        <v>0</v>
      </c>
      <c r="AX7" s="150">
        <f>'Реч.разв.к 7г ч3. К.г. '!F26</f>
        <v>0</v>
      </c>
      <c r="AY7" s="150">
        <f>'Реч.разв.к 7г ч3. К.г. '!G26</f>
        <v>0</v>
      </c>
      <c r="AZ7" s="150">
        <f>'Реч.разв.к 7г ч3. К.г. '!H26</f>
        <v>0</v>
      </c>
      <c r="BA7" s="150">
        <f>'Реч.разв.к 7г ч3. К.г. '!I26</f>
        <v>0</v>
      </c>
      <c r="BB7" s="150">
        <f>'Реч.разв.к 7г ч3. К.г. '!J26</f>
        <v>0</v>
      </c>
      <c r="BC7" s="150">
        <f>'Позн.разв. к 7г ч1. К.г. '!E27</f>
        <v>0</v>
      </c>
      <c r="BD7" s="150">
        <f>'Позн.разв. к 7г ч1. К.г. '!F27</f>
        <v>0</v>
      </c>
      <c r="BE7" s="150">
        <f>'Позн.разв. к 7г ч1. К.г. '!G27</f>
        <v>0</v>
      </c>
      <c r="BF7" s="150">
        <f>'Позн.разв. к 7г ч1. К.г. '!H27</f>
        <v>0</v>
      </c>
      <c r="BG7" s="150">
        <f>'Позн.разв. к 7г ч1. К.г. '!I27</f>
        <v>0</v>
      </c>
      <c r="BH7" s="150">
        <f>'Позн.разв. к 7г ч1. К.г. '!J27</f>
        <v>0</v>
      </c>
      <c r="BI7" s="150">
        <f>'Позн.разв. к 7г ч1. К.г. '!K27</f>
        <v>0</v>
      </c>
      <c r="BJ7" s="150">
        <f>'Позн.разв. к 7г ч1. К.г. '!L27</f>
        <v>0</v>
      </c>
      <c r="BK7" s="150">
        <f>'Позн.разв. к 7г ч1. К.г. '!M27</f>
        <v>0</v>
      </c>
      <c r="BL7" s="150">
        <f>'Позн.разв. к 7г ч2. К.г.'!E27</f>
        <v>0</v>
      </c>
      <c r="BM7" s="150">
        <f>'Позн.разв. к 7г ч2. К.г.'!F27</f>
        <v>0</v>
      </c>
      <c r="BN7" s="150">
        <f>'Позн.разв. к 7г ч2. К.г.'!G27</f>
        <v>0</v>
      </c>
      <c r="BO7" s="150">
        <f>'Позн.разв. к 7г ч2. К.г.'!H27</f>
        <v>0</v>
      </c>
      <c r="BP7" s="150">
        <f>'Позн.разв. к 7г ч2. К.г.'!I27</f>
        <v>0</v>
      </c>
      <c r="BQ7" s="150">
        <f>'Позн.разв. к 7г ч2. К.г.'!J27</f>
        <v>0</v>
      </c>
      <c r="BR7" s="150">
        <f>'Позн.разв. к 7г ч2. К.г.'!K27</f>
        <v>0</v>
      </c>
      <c r="BS7" s="150">
        <f>'Позн.разв. к 7г ч2. К.г.'!L27</f>
        <v>0</v>
      </c>
      <c r="BT7" s="150">
        <f>'Позн.разв. к 7г ч2. К.г.'!M27</f>
        <v>0</v>
      </c>
      <c r="BU7" s="150">
        <f>'Позн.разв. к 7г ч3. К.г. '!E27</f>
        <v>0</v>
      </c>
      <c r="BV7" s="150">
        <f>'Позн.разв. к 7г ч3. К.г. '!F27</f>
        <v>0</v>
      </c>
      <c r="BW7" s="150">
        <f>'Позн.разв. к 7г ч3. К.г. '!G27</f>
        <v>0</v>
      </c>
      <c r="BX7" s="150">
        <f>'Позн.разв. к 7г ч3. К.г. '!H27</f>
        <v>0</v>
      </c>
      <c r="BY7" s="150">
        <f>'Позн.разв. к 7г ч3. К.г. '!I27</f>
        <v>0</v>
      </c>
      <c r="BZ7" s="150">
        <f>'Позн.разв. к 7г ч3. К.г. '!J27</f>
        <v>0</v>
      </c>
      <c r="CA7" s="150">
        <f>'Позн.разв. к 7г ч3. К.г. '!K27</f>
        <v>0</v>
      </c>
      <c r="CB7" s="150">
        <f>'Позн.разв. к 7г ч3. К.г. '!L27</f>
        <v>0</v>
      </c>
      <c r="CC7" s="150">
        <f>'Позн.разв. к 7г ч3. К.г. '!M27</f>
        <v>0</v>
      </c>
      <c r="CD7" s="150">
        <f>'Позн.разв. к 7г ч3. К.г. '!N27</f>
        <v>0</v>
      </c>
      <c r="CE7" s="150">
        <f>'Позн.разв. к 7г ч3. К.г. '!O27</f>
        <v>0</v>
      </c>
      <c r="CF7" s="150">
        <f>'Позн.разв. к 7г ч3. К.г. '!P27</f>
        <v>0</v>
      </c>
      <c r="CG7" s="150">
        <f>'Позн.разв. к 7г ч3. К.г. '!Q27</f>
        <v>0</v>
      </c>
      <c r="CH7" s="150">
        <f>'Физ.разв. к 7г ч1. К.г. '!E27</f>
        <v>0</v>
      </c>
      <c r="CI7" s="150">
        <f>'Физ.разв. к 7г ч1. К.г. '!F27</f>
        <v>0</v>
      </c>
      <c r="CJ7" s="150">
        <f>'Физ.разв. к 7г ч1. К.г. '!G27</f>
        <v>0</v>
      </c>
      <c r="CK7" s="150">
        <f>'Физ.разв. к 7г ч1. К.г. '!H27</f>
        <v>0</v>
      </c>
      <c r="CL7" s="150">
        <f>'Физ.разв. к 7г ч1. К.г. '!I27</f>
        <v>0</v>
      </c>
      <c r="CM7" s="150">
        <f>'Физ.разв. к 7г ч1. К.г. '!J27</f>
        <v>0</v>
      </c>
      <c r="CN7" s="150">
        <f>'Физ.разв. к 7г ч1. К.г. '!K27</f>
        <v>0</v>
      </c>
      <c r="CO7" s="150">
        <f>'Физ.разв. к 7г ч1. К.г. '!L27</f>
        <v>0</v>
      </c>
      <c r="CP7" s="150">
        <f>'Физ.разв. к 7г ч1. К.г. '!M27</f>
        <v>0</v>
      </c>
      <c r="CQ7" s="150">
        <f>'Физ.разв. к 7г ч1. К.г. '!N27</f>
        <v>0</v>
      </c>
      <c r="CR7" s="150">
        <f>'Физ.разв. к 7г ч1. К.г. '!O27</f>
        <v>0</v>
      </c>
      <c r="CS7" s="150">
        <f>'Физ.разв. к 7г ч1. К.г. '!P27</f>
        <v>0</v>
      </c>
      <c r="CT7" s="150">
        <f>'Физ.разв. к 7г ч1. К.г. '!Q27</f>
        <v>0</v>
      </c>
      <c r="CU7" s="150">
        <f>'Физ.разв. к 7г ч1. К.г. '!R27</f>
        <v>0</v>
      </c>
      <c r="CV7" s="150">
        <f>'Физ.разв. к 7г ч1. К.г. '!S27</f>
        <v>0</v>
      </c>
      <c r="CW7" s="150">
        <f>'Физ.разв. к 7г ч1. К.г. '!T27</f>
        <v>0</v>
      </c>
      <c r="CX7" s="150">
        <f>'Физ.разв. к 7г ч1. К.г. '!U27</f>
        <v>0</v>
      </c>
      <c r="CY7" s="150">
        <f>'Физ.разв. к 7г ч1. К.г. '!V27</f>
        <v>0</v>
      </c>
      <c r="CZ7" s="150">
        <f>'Физ.разв. к 7г ч1. К.г. '!W27</f>
        <v>0</v>
      </c>
      <c r="DA7" s="150">
        <f>'Физ.разв. к 7г ч2. К.г.'!E28</f>
        <v>0</v>
      </c>
      <c r="DB7" s="150">
        <f>'Физ.разв. к 7г ч2. К.г.'!F28</f>
        <v>0</v>
      </c>
      <c r="DC7" s="150">
        <f>'Физ.разв. к 7г ч2. К.г.'!G28</f>
        <v>0</v>
      </c>
      <c r="DD7" s="150">
        <f>'Физ.разв. к 7г ч2. К.г.'!H28</f>
        <v>0</v>
      </c>
      <c r="DE7" s="150">
        <f>'Физ.разв. к 7г ч2. К.г.'!I28</f>
        <v>0</v>
      </c>
      <c r="DF7" s="150">
        <f>'Физ.разв. к 7г ч2. К.г.'!J28</f>
        <v>0</v>
      </c>
      <c r="DG7" s="150">
        <f>'Физ.разв. к 7г ч2. К.г.'!K28</f>
        <v>0</v>
      </c>
      <c r="DH7" s="150">
        <f>'Физ.разв. к 7г ч2. К.г.'!L28</f>
        <v>0</v>
      </c>
      <c r="DI7" s="150">
        <f>'Физ.разв. к 7г ч2. К.г.'!M28</f>
        <v>0</v>
      </c>
      <c r="DJ7" s="150">
        <f>'Физ.разв. к 7г ч2. К.г.'!N28</f>
        <v>0</v>
      </c>
      <c r="DK7" s="150">
        <f>'Физ.разв. к 7г ч2. К.г.'!O28</f>
        <v>0</v>
      </c>
      <c r="DL7" s="150">
        <f>'Физ.разв. к 7г ч2. К.г.'!P28</f>
        <v>0</v>
      </c>
      <c r="DM7" s="150">
        <f>'Физ.разв. к 7г ч2. К.г.'!Q28</f>
        <v>0</v>
      </c>
      <c r="DN7" s="150">
        <f>'Физ.разв. к 7г ч2. К.г.'!R28</f>
        <v>0</v>
      </c>
      <c r="DO7" s="150">
        <f>'Физ.разв. к 7г ч2. К.г.'!S28</f>
        <v>0</v>
      </c>
      <c r="DP7" s="150">
        <f>'Физ.разв. к 7г ч2. К.г.'!T28</f>
        <v>0</v>
      </c>
      <c r="DQ7" s="150">
        <f>'Физ.разв. к 7г ч3. К.г. '!E28</f>
        <v>0</v>
      </c>
      <c r="DR7" s="150">
        <f>'Физ.разв. к 7г ч3. К.г. '!F28</f>
        <v>0</v>
      </c>
      <c r="DS7" s="150">
        <f>'Физ.разв. к 7г ч3. К.г. '!G28</f>
        <v>0</v>
      </c>
      <c r="DT7" s="150">
        <f>'Физ.разв. к 7г ч3. К.г. '!H28</f>
        <v>0</v>
      </c>
      <c r="DU7" s="150">
        <f>'Физ.разв. к 7г ч3. К.г. '!I28</f>
        <v>0</v>
      </c>
      <c r="DV7" s="150">
        <f>'Физ.разв. к 7г ч3. К.г. '!J28</f>
        <v>0</v>
      </c>
      <c r="DW7" s="150">
        <f>'Физ.разв. к 7г ч3. К.г. '!K28</f>
        <v>0</v>
      </c>
      <c r="DX7" s="150">
        <f>'Физ.разв. к 7г ч3. К.г. '!L28</f>
        <v>0</v>
      </c>
      <c r="DY7" s="150">
        <f>'Физ.разв. к 7г ч3. К.г. '!M28</f>
        <v>0</v>
      </c>
      <c r="DZ7" s="150">
        <f>'Физ.разв. к 7г ч3. К.г. '!N28</f>
        <v>0</v>
      </c>
      <c r="EA7" s="150">
        <f>'Физ.разв. к 7г ч3. К.г. '!O28</f>
        <v>0</v>
      </c>
      <c r="EB7" s="150">
        <f>'Худ.эст.к 7г ч1. К.г. '!E27</f>
        <v>0</v>
      </c>
      <c r="EC7" s="150">
        <f>'Худ.эст.к 7г ч1. К.г. '!F27</f>
        <v>0</v>
      </c>
      <c r="ED7" s="150">
        <f>'Худ.эст.к 7г ч1. К.г. '!G27</f>
        <v>0</v>
      </c>
      <c r="EE7" s="150">
        <f>'Худ.эст.к 7г ч1. К.г. '!H27</f>
        <v>0</v>
      </c>
      <c r="EF7" s="150">
        <f>'Худ.эст.к 7г ч1. К.г. '!I27</f>
        <v>0</v>
      </c>
      <c r="EG7" s="150">
        <f>'Худ.эст.к 7г ч1. К.г. '!J27</f>
        <v>0</v>
      </c>
      <c r="EH7" s="150">
        <f>'Худ.эст.к 7г ч1. К.г. '!K27</f>
        <v>0</v>
      </c>
      <c r="EI7" s="150">
        <f>'Худ.эст.к 7г ч1. К.г. '!L27</f>
        <v>0</v>
      </c>
      <c r="EJ7" s="150">
        <f>'Худ.эст.к 7г ч1. К.г. '!M27</f>
        <v>0</v>
      </c>
      <c r="EK7" s="150">
        <f>'Худ.эст.к 7г ч1. К.г. '!N27</f>
        <v>0</v>
      </c>
      <c r="EL7" s="150">
        <f>'Худ.эст.к 7г ч1. К.г. '!O27</f>
        <v>0</v>
      </c>
      <c r="EM7" s="150">
        <f>'Худ.эст.к 7г ч1. К.г. '!P27</f>
        <v>0</v>
      </c>
      <c r="EN7" s="150">
        <f>'Худ.эст.к 7г ч1. К.г. '!Q27</f>
        <v>0</v>
      </c>
      <c r="EO7" s="150">
        <f>'Худ.эст.к 7г ч2. К.г. '!E27</f>
        <v>0</v>
      </c>
      <c r="EP7" s="150">
        <f>'Худ.эст.к 7г ч2. К.г. '!F27</f>
        <v>0</v>
      </c>
      <c r="EQ7" s="150">
        <f>'Худ.эст.к 7г ч2. К.г. '!G27</f>
        <v>0</v>
      </c>
      <c r="ER7" s="150">
        <f>'Худ.эст.к 7г ч2. К.г. '!H27</f>
        <v>0</v>
      </c>
      <c r="ES7" s="150">
        <f>'Худ.эст.к 7г ч2. К.г. '!I27</f>
        <v>0</v>
      </c>
      <c r="ET7" s="150">
        <f>'Худ.эст.к 7г ч2. К.г. '!J27</f>
        <v>0</v>
      </c>
      <c r="EU7" s="150">
        <f>'Худ.эст.к 7г ч2. К.г. '!K27</f>
        <v>0</v>
      </c>
      <c r="EV7" s="150">
        <f>'Худ.эст.к 7г ч2. К.г. '!L27</f>
        <v>0</v>
      </c>
      <c r="EW7" s="150">
        <f>'Худ.эст.к 7г ч2. К.г. '!M27</f>
        <v>0</v>
      </c>
      <c r="EX7" s="150">
        <f>'Худ.эст.к 7г ч2. К.г. '!N27</f>
        <v>0</v>
      </c>
      <c r="EY7" s="150">
        <f>'Худ.эст.к 7г ч2. К.г. '!O27</f>
        <v>0</v>
      </c>
      <c r="EZ7" s="150">
        <f>'Худ.эст.к 7г ч2. К.г. '!P27</f>
        <v>0</v>
      </c>
      <c r="FA7" s="150">
        <f>'Худ.эст.к 7г ч2. К.г. '!Q27</f>
        <v>0</v>
      </c>
      <c r="FB7" s="150">
        <f>'Худ.эст.к 7г ч3. К.г. '!E27</f>
        <v>0</v>
      </c>
      <c r="FC7" s="150">
        <f>'Худ.эст.к 7г ч3. К.г. '!F27</f>
        <v>0</v>
      </c>
      <c r="FD7" s="150">
        <f>'Худ.эст.к 7г ч3. К.г. '!G27</f>
        <v>0</v>
      </c>
      <c r="FE7" s="150">
        <f>'Худ.эст.к 7г ч3. К.г. '!H27</f>
        <v>0</v>
      </c>
      <c r="FF7" s="150">
        <f>'Худ.эст.к 7г ч3. К.г. '!I27</f>
        <v>0</v>
      </c>
      <c r="FG7" s="150">
        <f>'Худ.эст.к 7г ч3. К.г. '!J27</f>
        <v>0</v>
      </c>
      <c r="FH7" s="150">
        <f>'Худ.эст.к 7г ч3. К.г. '!K27</f>
        <v>0</v>
      </c>
      <c r="FI7" s="150">
        <f>'Худ.эст.к 7г ч3. К.г. '!L27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89" priority="1" operator="between">
      <formula>1.8</formula>
      <formula>2</formula>
    </cfRule>
    <cfRule type="cellIs" dxfId="88" priority="2" operator="between">
      <formula>1</formula>
      <formula>1.7</formula>
    </cfRule>
    <cfRule type="cellIs" dxfId="87" priority="3" operator="between">
      <formula>0</formula>
      <formula>0.9</formula>
    </cfRule>
  </conditionalFormatting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Список!B20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Н.г.'!E27</f>
        <v>0</v>
      </c>
      <c r="C6" s="150">
        <f>'Соц.ком.к 7г ч1 Н.г.'!F27</f>
        <v>0</v>
      </c>
      <c r="D6" s="150">
        <f>'Соц.ком.к 7г ч1 Н.г.'!G27</f>
        <v>0</v>
      </c>
      <c r="E6" s="150">
        <f>'Соц.ком.к 7г ч1 Н.г.'!H27</f>
        <v>0</v>
      </c>
      <c r="F6" s="150">
        <f>'Соц.ком.к 7г ч1 Н.г.'!I27</f>
        <v>0</v>
      </c>
      <c r="G6" s="150">
        <f>'Соц.ком.к 7г ч1 Н.г.'!J27</f>
        <v>0</v>
      </c>
      <c r="H6" s="150">
        <f>'Соц.ком.к 7г ч1 Н.г.'!K27</f>
        <v>0</v>
      </c>
      <c r="I6" s="150">
        <f>'Соц.ком.к 7г ч1 Н.г.'!L27</f>
        <v>0</v>
      </c>
      <c r="J6" s="150">
        <f>'Соц.ком.к 7г ч1 Н.г.'!M27</f>
        <v>0</v>
      </c>
      <c r="K6" s="150">
        <f>'Соц.ком.к 7г ч1 Н.г.'!N27</f>
        <v>0</v>
      </c>
      <c r="L6" s="150">
        <f>'Соц.ком.к 7г ч2 Н.г.'!E27</f>
        <v>0</v>
      </c>
      <c r="M6" s="150">
        <f>'Соц.ком.к 7г ч2 Н.г.'!F27</f>
        <v>0</v>
      </c>
      <c r="N6" s="150">
        <f>'Соц.ком.к 7г ч2 Н.г.'!G27</f>
        <v>0</v>
      </c>
      <c r="O6" s="150">
        <f>'Соц.ком.к 7г ч2 Н.г.'!H27</f>
        <v>0</v>
      </c>
      <c r="P6" s="150">
        <f>'Соц.ком.к 7г ч2 Н.г.'!I27</f>
        <v>0</v>
      </c>
      <c r="Q6" s="150">
        <f>'Соц.ком.к 7г ч2 Н.г.'!J27</f>
        <v>0</v>
      </c>
      <c r="R6" s="150">
        <f>'Соц.ком.к 7г ч2 Н.г.'!K27</f>
        <v>0</v>
      </c>
      <c r="S6" s="150">
        <f>'Соц.ком. к 7г ч3 Н.г.'!E27</f>
        <v>0</v>
      </c>
      <c r="T6" s="150">
        <f>'Соц.ком. к 7г ч3 Н.г.'!F27</f>
        <v>0</v>
      </c>
      <c r="U6" s="150">
        <f>'Соц.ком. к 7г ч3 Н.г.'!G27</f>
        <v>0</v>
      </c>
      <c r="V6" s="150">
        <f>'Соц.ком. к 7г ч3 Н.г.'!H27</f>
        <v>0</v>
      </c>
      <c r="W6" s="150">
        <f>'Соц.ком. к 7г ч3 Н.г.'!I27</f>
        <v>0</v>
      </c>
      <c r="X6" s="150">
        <f>'Соц.ком. к 7г ч3 Н.г.'!J27</f>
        <v>0</v>
      </c>
      <c r="Y6" s="150">
        <f>'Соц.ком. к 7г ч3 Н.г.'!K27</f>
        <v>0</v>
      </c>
      <c r="Z6" s="150">
        <f>'Соц.ком. к 7г ч3 Н.г.'!L27</f>
        <v>0</v>
      </c>
      <c r="AA6" s="150">
        <f>'Соц.ком. к 7г ч4 Н.г.'!E27</f>
        <v>0</v>
      </c>
      <c r="AB6" s="150">
        <f>'Соц.ком. к 7г ч4 Н.г.'!F27</f>
        <v>0</v>
      </c>
      <c r="AC6" s="150">
        <f>'Соц.ком. к 7г ч4 Н.г.'!G27</f>
        <v>0</v>
      </c>
      <c r="AD6" s="150">
        <f>'Соц.ком. к 7г ч4 Н.г.'!H27</f>
        <v>0</v>
      </c>
      <c r="AE6" s="150">
        <f>'Соц.ком. к 7г ч4 Н.г.'!I27</f>
        <v>0</v>
      </c>
      <c r="AF6" s="150">
        <f>'Реч.разв.к 7г ч1 Н.г.'!E27</f>
        <v>0</v>
      </c>
      <c r="AG6" s="150">
        <f>'Реч.разв.к 7г ч1 Н.г.'!F27</f>
        <v>0</v>
      </c>
      <c r="AH6" s="150">
        <f>'Реч.разв.к 7г ч1 Н.г.'!G27</f>
        <v>0</v>
      </c>
      <c r="AI6" s="150">
        <f>'Реч.разв.к 7г ч1 Н.г.'!H27</f>
        <v>0</v>
      </c>
      <c r="AJ6" s="150">
        <f>'Реч.разв.к 7г ч1 Н.г.'!I27</f>
        <v>0</v>
      </c>
      <c r="AK6" s="150">
        <f>'Реч.разв.к 7г ч1 Н.г.'!J27</f>
        <v>0</v>
      </c>
      <c r="AL6" s="150">
        <f>'Реч.разв.к 7г ч1 Н.г.'!K27</f>
        <v>0</v>
      </c>
      <c r="AM6" s="150">
        <f>'Реч.разв.к 7г ч1 Н.г.'!L27</f>
        <v>0</v>
      </c>
      <c r="AN6" s="150">
        <f>'Реч.разв.к 7г ч2 Н.г.'!E27</f>
        <v>0</v>
      </c>
      <c r="AO6" s="150">
        <f>'Реч.разв.к 7г ч2 Н.г.'!F27</f>
        <v>0</v>
      </c>
      <c r="AP6" s="150">
        <f>'Реч.разв.к 7г ч2 Н.г.'!G27</f>
        <v>0</v>
      </c>
      <c r="AQ6" s="150">
        <f>'Реч.разв.к 7г ч2 Н.г.'!H27</f>
        <v>0</v>
      </c>
      <c r="AR6" s="150">
        <f>'Реч.разв.к 7г ч2 Н.г.'!I27</f>
        <v>0</v>
      </c>
      <c r="AS6" s="150">
        <f>'Реч.разв.к 7г ч2 Н.г.'!J27</f>
        <v>0</v>
      </c>
      <c r="AT6" s="150">
        <f>'Реч.разв.к 7г ч2 Н.г.'!K27</f>
        <v>0</v>
      </c>
      <c r="AU6" s="150">
        <f>'Реч.разв.к 7г ч2 Н.г.'!L27</f>
        <v>0</v>
      </c>
      <c r="AV6" s="150">
        <f>'Реч.разв.к 7г ч2 Н.г.'!M27</f>
        <v>0</v>
      </c>
      <c r="AW6" s="150">
        <f>'Реч.разв.к 7г ч3. Н.г.'!E27</f>
        <v>0</v>
      </c>
      <c r="AX6" s="150">
        <f>'Реч.разв.к 7г ч3. Н.г.'!F27</f>
        <v>0</v>
      </c>
      <c r="AY6" s="150">
        <f>'Реч.разв.к 7г ч3. Н.г.'!G27</f>
        <v>0</v>
      </c>
      <c r="AZ6" s="150">
        <f>'Реч.разв.к 7г ч3. Н.г.'!H27</f>
        <v>0</v>
      </c>
      <c r="BA6" s="150">
        <f>'Реч.разв.к 7г ч3. Н.г.'!I27</f>
        <v>0</v>
      </c>
      <c r="BB6" s="150">
        <f>'Реч.разв.к 7г ч3. Н.г.'!J27</f>
        <v>0</v>
      </c>
      <c r="BC6" s="150">
        <f>'Позн.разв. к 7г ч1. Н.г.'!E28</f>
        <v>0</v>
      </c>
      <c r="BD6" s="150">
        <f>'Позн.разв. к 7г ч1. Н.г.'!F28</f>
        <v>0</v>
      </c>
      <c r="BE6" s="150">
        <f>'Позн.разв. к 7г ч1. Н.г.'!G28</f>
        <v>0</v>
      </c>
      <c r="BF6" s="150">
        <f>'Позн.разв. к 7г ч1. Н.г.'!H28</f>
        <v>0</v>
      </c>
      <c r="BG6" s="150">
        <f>'Позн.разв. к 7г ч1. Н.г.'!I28</f>
        <v>0</v>
      </c>
      <c r="BH6" s="150">
        <f>'Позн.разв. к 7г ч1. Н.г.'!J28</f>
        <v>0</v>
      </c>
      <c r="BI6" s="150">
        <f>'Позн.разв. к 7г ч1. Н.г.'!K28</f>
        <v>0</v>
      </c>
      <c r="BJ6" s="150">
        <f>'Позн.разв. к 7г ч1. Н.г.'!L28</f>
        <v>0</v>
      </c>
      <c r="BK6" s="150">
        <f>'Позн.разв. к 7г ч1. Н.г.'!M28</f>
        <v>0</v>
      </c>
      <c r="BL6" s="150">
        <f>'Позн.разв. к 7г ч2. Н.г.'!E28</f>
        <v>0</v>
      </c>
      <c r="BM6" s="150">
        <f>'Позн.разв. к 7г ч2. Н.г.'!F28</f>
        <v>0</v>
      </c>
      <c r="BN6" s="150">
        <f>'Позн.разв. к 7г ч2. Н.г.'!G28</f>
        <v>0</v>
      </c>
      <c r="BO6" s="150">
        <f>'Позн.разв. к 7г ч2. Н.г.'!H28</f>
        <v>0</v>
      </c>
      <c r="BP6" s="150">
        <f>'Позн.разв. к 7г ч2. Н.г.'!I28</f>
        <v>0</v>
      </c>
      <c r="BQ6" s="150">
        <f>'Позн.разв. к 7г ч2. Н.г.'!J28</f>
        <v>0</v>
      </c>
      <c r="BR6" s="150">
        <f>'Позн.разв. к 7г ч2. Н.г.'!K28</f>
        <v>0</v>
      </c>
      <c r="BS6" s="150">
        <f>'Позн.разв. к 7г ч2. Н.г.'!L28</f>
        <v>0</v>
      </c>
      <c r="BT6" s="150">
        <f>'Позн.разв. к 7г ч2. Н.г.'!M28</f>
        <v>0</v>
      </c>
      <c r="BU6" s="150">
        <f>'Позн.разв. к 7г ч3. Н.г.'!E28</f>
        <v>0</v>
      </c>
      <c r="BV6" s="150">
        <f>'Позн.разв. к 7г ч3. Н.г.'!F28</f>
        <v>0</v>
      </c>
      <c r="BW6" s="150">
        <f>'Позн.разв. к 7г ч3. Н.г.'!G28</f>
        <v>0</v>
      </c>
      <c r="BX6" s="150">
        <f>'Позн.разв. к 7г ч3. Н.г.'!H28</f>
        <v>0</v>
      </c>
      <c r="BY6" s="150">
        <f>'Позн.разв. к 7г ч3. Н.г.'!I28</f>
        <v>0</v>
      </c>
      <c r="BZ6" s="150">
        <f>'Позн.разв. к 7г ч3. Н.г.'!J28</f>
        <v>0</v>
      </c>
      <c r="CA6" s="150">
        <f>'Позн.разв. к 7г ч3. Н.г.'!K28</f>
        <v>0</v>
      </c>
      <c r="CB6" s="150">
        <f>'Позн.разв. к 7г ч3. Н.г.'!L28</f>
        <v>0</v>
      </c>
      <c r="CC6" s="150">
        <f>'Позн.разв. к 7г ч3. Н.г.'!M28</f>
        <v>0</v>
      </c>
      <c r="CD6" s="150">
        <f>'Позн.разв. к 7г ч3. Н.г.'!N28</f>
        <v>0</v>
      </c>
      <c r="CE6" s="150">
        <f>'Позн.разв. к 7г ч3. Н.г.'!O28</f>
        <v>0</v>
      </c>
      <c r="CF6" s="150">
        <f>'Позн.разв. к 7г ч3. Н.г.'!P28</f>
        <v>0</v>
      </c>
      <c r="CG6" s="150">
        <f>'Позн.разв. к 7г ч3. Н.г.'!Q28</f>
        <v>0</v>
      </c>
      <c r="CH6" s="150">
        <f>'Физ.разв. к 7г ч1. Н.г.'!E28</f>
        <v>0</v>
      </c>
      <c r="CI6" s="150">
        <f>'Физ.разв. к 7г ч1. Н.г.'!F28</f>
        <v>0</v>
      </c>
      <c r="CJ6" s="150">
        <f>'Физ.разв. к 7г ч1. Н.г.'!G28</f>
        <v>0</v>
      </c>
      <c r="CK6" s="150">
        <f>'Физ.разв. к 7г ч1. Н.г.'!H28</f>
        <v>0</v>
      </c>
      <c r="CL6" s="150">
        <f>'Физ.разв. к 7г ч1. Н.г.'!I28</f>
        <v>0</v>
      </c>
      <c r="CM6" s="150">
        <f>'Физ.разв. к 7г ч1. Н.г.'!J28</f>
        <v>0</v>
      </c>
      <c r="CN6" s="150">
        <f>'Физ.разв. к 7г ч1. Н.г.'!K28</f>
        <v>0</v>
      </c>
      <c r="CO6" s="150">
        <f>'Физ.разв. к 7г ч1. Н.г.'!L28</f>
        <v>0</v>
      </c>
      <c r="CP6" s="150">
        <f>'Физ.разв. к 7г ч1. Н.г.'!M28</f>
        <v>0</v>
      </c>
      <c r="CQ6" s="150">
        <f>'Физ.разв. к 7г ч1. Н.г.'!N28</f>
        <v>0</v>
      </c>
      <c r="CR6" s="150">
        <f>'Физ.разв. к 7г ч1. Н.г.'!O28</f>
        <v>0</v>
      </c>
      <c r="CS6" s="150">
        <f>'Физ.разв. к 7г ч1. Н.г.'!P28</f>
        <v>0</v>
      </c>
      <c r="CT6" s="150">
        <f>'Физ.разв. к 7г ч1. Н.г.'!Q28</f>
        <v>0</v>
      </c>
      <c r="CU6" s="150">
        <f>'Физ.разв. к 7г ч1. Н.г.'!R28</f>
        <v>0</v>
      </c>
      <c r="CV6" s="150">
        <f>'Физ.разв. к 7г ч1. Н.г.'!S28</f>
        <v>0</v>
      </c>
      <c r="CW6" s="150">
        <f>'Физ.разв. к 7г ч1. Н.г.'!T28</f>
        <v>0</v>
      </c>
      <c r="CX6" s="150">
        <f>'Физ.разв. к 7г ч1. Н.г.'!U28</f>
        <v>0</v>
      </c>
      <c r="CY6" s="150">
        <f>'Физ.разв. к 7г ч1. Н.г.'!V28</f>
        <v>0</v>
      </c>
      <c r="CZ6" s="150">
        <f>'Физ.разв. к 7г ч1. Н.г.'!W28</f>
        <v>0</v>
      </c>
      <c r="DA6" s="150">
        <f>'Физ.разв. к 7г ч2. Н.г.'!E29</f>
        <v>0</v>
      </c>
      <c r="DB6" s="150">
        <f>'Физ.разв. к 7г ч2. Н.г.'!F29</f>
        <v>0</v>
      </c>
      <c r="DC6" s="150">
        <f>'Физ.разв. к 7г ч2. Н.г.'!G29</f>
        <v>0</v>
      </c>
      <c r="DD6" s="150">
        <f>'Физ.разв. к 7г ч2. Н.г.'!H29</f>
        <v>0</v>
      </c>
      <c r="DE6" s="150">
        <f>'Физ.разв. к 7г ч2. Н.г.'!I29</f>
        <v>0</v>
      </c>
      <c r="DF6" s="150">
        <f>'Физ.разв. к 7г ч2. Н.г.'!J29</f>
        <v>0</v>
      </c>
      <c r="DG6" s="150">
        <f>'Физ.разв. к 7г ч2. Н.г.'!K29</f>
        <v>0</v>
      </c>
      <c r="DH6" s="150">
        <f>'Физ.разв. к 7г ч2. Н.г.'!L29</f>
        <v>0</v>
      </c>
      <c r="DI6" s="150">
        <f>'Физ.разв. к 7г ч2. Н.г.'!M29</f>
        <v>0</v>
      </c>
      <c r="DJ6" s="150">
        <f>'Физ.разв. к 7г ч2. Н.г.'!N29</f>
        <v>0</v>
      </c>
      <c r="DK6" s="150">
        <f>'Физ.разв. к 7г ч2. Н.г.'!O29</f>
        <v>0</v>
      </c>
      <c r="DL6" s="150">
        <f>'Физ.разв. к 7г ч2. Н.г.'!P29</f>
        <v>0</v>
      </c>
      <c r="DM6" s="150">
        <f>'Физ.разв. к 7г ч2. Н.г.'!Q29</f>
        <v>0</v>
      </c>
      <c r="DN6" s="150">
        <f>'Физ.разв. к 7г ч2. Н.г.'!R29</f>
        <v>0</v>
      </c>
      <c r="DO6" s="150">
        <f>'Физ.разв. к 7г ч2. Н.г.'!S29</f>
        <v>0</v>
      </c>
      <c r="DP6" s="150">
        <f>'Физ.разв. к 7г ч2. Н.г.'!T29</f>
        <v>0</v>
      </c>
      <c r="DQ6" s="150">
        <f>'Физ.разв. к 7г ч3. Н.г.'!E29</f>
        <v>0</v>
      </c>
      <c r="DR6" s="150">
        <f>'Физ.разв. к 7г ч3. Н.г.'!F29</f>
        <v>0</v>
      </c>
      <c r="DS6" s="150">
        <f>'Физ.разв. к 7г ч3. Н.г.'!G29</f>
        <v>0</v>
      </c>
      <c r="DT6" s="150">
        <f>'Физ.разв. к 7г ч3. Н.г.'!H29</f>
        <v>0</v>
      </c>
      <c r="DU6" s="150">
        <f>'Физ.разв. к 7г ч3. Н.г.'!I29</f>
        <v>0</v>
      </c>
      <c r="DV6" s="150">
        <f>'Физ.разв. к 7г ч3. Н.г.'!J29</f>
        <v>0</v>
      </c>
      <c r="DW6" s="150">
        <f>'Физ.разв. к 7г ч3. Н.г.'!K29</f>
        <v>0</v>
      </c>
      <c r="DX6" s="150">
        <f>'Физ.разв. к 7г ч3. Н.г.'!L29</f>
        <v>0</v>
      </c>
      <c r="DY6" s="150">
        <f>'Физ.разв. к 7г ч3. Н.г.'!M29</f>
        <v>0</v>
      </c>
      <c r="DZ6" s="150">
        <f>'Физ.разв. к 7г ч3. Н.г.'!N29</f>
        <v>0</v>
      </c>
      <c r="EA6" s="150">
        <f>'Физ.разв. к 7г ч3. Н.г.'!O29</f>
        <v>0</v>
      </c>
      <c r="EB6" s="150">
        <f>'Худ.эст.к 7г ч1. Н.г.'!E28</f>
        <v>0</v>
      </c>
      <c r="EC6" s="150">
        <f>'Худ.эст.к 7г ч1. Н.г.'!F28</f>
        <v>0</v>
      </c>
      <c r="ED6" s="150">
        <f>'Худ.эст.к 7г ч1. Н.г.'!G28</f>
        <v>0</v>
      </c>
      <c r="EE6" s="150">
        <f>'Худ.эст.к 7г ч1. Н.г.'!H28</f>
        <v>0</v>
      </c>
      <c r="EF6" s="150">
        <f>'Худ.эст.к 7г ч1. Н.г.'!I28</f>
        <v>0</v>
      </c>
      <c r="EG6" s="150">
        <f>'Худ.эст.к 7г ч1. Н.г.'!J28</f>
        <v>0</v>
      </c>
      <c r="EH6" s="150">
        <f>'Худ.эст.к 7г ч1. Н.г.'!K28</f>
        <v>0</v>
      </c>
      <c r="EI6" s="150">
        <f>'Худ.эст.к 7г ч1. Н.г.'!L28</f>
        <v>0</v>
      </c>
      <c r="EJ6" s="150">
        <f>'Худ.эст.к 7г ч1. Н.г.'!M28</f>
        <v>0</v>
      </c>
      <c r="EK6" s="150">
        <f>'Худ.эст.к 7г ч1. Н.г.'!N28</f>
        <v>0</v>
      </c>
      <c r="EL6" s="150">
        <f>'Худ.эст.к 7г ч1. Н.г.'!O28</f>
        <v>0</v>
      </c>
      <c r="EM6" s="150">
        <f>'Худ.эст.к 7г ч1. Н.г.'!P28</f>
        <v>0</v>
      </c>
      <c r="EN6" s="150">
        <f>'Худ.эст.к 7г ч1. Н.г.'!Q28</f>
        <v>0</v>
      </c>
      <c r="EO6" s="150">
        <f>'Худ.эст.к 7г ч2. Н.г.'!E28</f>
        <v>0</v>
      </c>
      <c r="EP6" s="150">
        <f>'Худ.эст.к 7г ч2. Н.г.'!F28</f>
        <v>0</v>
      </c>
      <c r="EQ6" s="150">
        <f>'Худ.эст.к 7г ч2. Н.г.'!G28</f>
        <v>0</v>
      </c>
      <c r="ER6" s="150">
        <f>'Худ.эст.к 7г ч2. Н.г.'!H28</f>
        <v>0</v>
      </c>
      <c r="ES6" s="150">
        <f>'Худ.эст.к 7г ч2. Н.г.'!I28</f>
        <v>0</v>
      </c>
      <c r="ET6" s="150">
        <f>'Худ.эст.к 7г ч2. Н.г.'!J28</f>
        <v>0</v>
      </c>
      <c r="EU6" s="150">
        <f>'Худ.эст.к 7г ч2. Н.г.'!K28</f>
        <v>0</v>
      </c>
      <c r="EV6" s="150">
        <f>'Худ.эст.к 7г ч2. Н.г.'!L28</f>
        <v>0</v>
      </c>
      <c r="EW6" s="150">
        <f>'Худ.эст.к 7г ч2. Н.г.'!M28</f>
        <v>0</v>
      </c>
      <c r="EX6" s="150">
        <f>'Худ.эст.к 7г ч2. Н.г.'!N28</f>
        <v>0</v>
      </c>
      <c r="EY6" s="150">
        <f>'Худ.эст.к 7г ч2. Н.г.'!O28</f>
        <v>0</v>
      </c>
      <c r="EZ6" s="150">
        <f>'Худ.эст.к 7г ч2. Н.г.'!P28</f>
        <v>0</v>
      </c>
      <c r="FA6" s="150">
        <f>'Худ.эст.к 7г ч2. Н.г.'!Q28</f>
        <v>0</v>
      </c>
      <c r="FB6" s="150">
        <f>'Худ.эст.к 7г ч3. Н.г.'!E28</f>
        <v>0</v>
      </c>
      <c r="FC6" s="150">
        <f>'Худ.эст.к 7г ч3. Н.г.'!F28</f>
        <v>0</v>
      </c>
      <c r="FD6" s="150">
        <f>'Худ.эст.к 7г ч3. Н.г.'!G28</f>
        <v>0</v>
      </c>
      <c r="FE6" s="150">
        <f>'Худ.эст.к 7г ч3. Н.г.'!H28</f>
        <v>0</v>
      </c>
      <c r="FF6" s="150">
        <f>'Худ.эст.к 7г ч3. Н.г.'!I28</f>
        <v>0</v>
      </c>
      <c r="FG6" s="150">
        <f>'Худ.эст.к 7г ч3. Н.г.'!J28</f>
        <v>0</v>
      </c>
      <c r="FH6" s="150">
        <f>'Худ.эст.к 7г ч3. Н.г.'!K28</f>
        <v>0</v>
      </c>
      <c r="FI6" s="150">
        <f>'Худ.эст.к 7г ч3. Н.г.'!L28</f>
        <v>0</v>
      </c>
    </row>
    <row r="7" spans="1:165">
      <c r="A7" s="12" t="s">
        <v>277</v>
      </c>
      <c r="B7" s="150">
        <f>'Соц.ком.к 7г ч1 К.г.'!E27</f>
        <v>0</v>
      </c>
      <c r="C7" s="150">
        <f>'Соц.ком.к 7г ч1 К.г.'!F27</f>
        <v>0</v>
      </c>
      <c r="D7" s="150">
        <f>'Соц.ком.к 7г ч1 К.г.'!G27</f>
        <v>0</v>
      </c>
      <c r="E7" s="150">
        <f>'Соц.ком.к 7г ч1 К.г.'!H27</f>
        <v>0</v>
      </c>
      <c r="F7" s="150">
        <f>'Соц.ком.к 7г ч1 К.г.'!I27</f>
        <v>0</v>
      </c>
      <c r="G7" s="150">
        <f>'Соц.ком.к 7г ч1 К.г.'!J27</f>
        <v>0</v>
      </c>
      <c r="H7" s="150">
        <f>'Соц.ком.к 7г ч1 К.г.'!K27</f>
        <v>0</v>
      </c>
      <c r="I7" s="150">
        <f>'Соц.ком.к 7г ч1 К.г.'!L27</f>
        <v>0</v>
      </c>
      <c r="J7" s="150">
        <f>'Соц.ком.к 7г ч1 К.г.'!M27</f>
        <v>0</v>
      </c>
      <c r="K7" s="150">
        <f>'Соц.ком.к 7г ч1 К.г.'!N27</f>
        <v>0</v>
      </c>
      <c r="L7" s="150">
        <f>'Соц.ком.к 7г ч2 К.г.'!E27</f>
        <v>0</v>
      </c>
      <c r="M7" s="150">
        <f>'Соц.ком.к 7г ч2 К.г.'!F27</f>
        <v>0</v>
      </c>
      <c r="N7" s="150">
        <f>'Соц.ком.к 7г ч2 К.г.'!G27</f>
        <v>0</v>
      </c>
      <c r="O7" s="150">
        <f>'Соц.ком.к 7г ч2 К.г.'!H27</f>
        <v>0</v>
      </c>
      <c r="P7" s="150">
        <f>'Соц.ком.к 7г ч2 К.г.'!I27</f>
        <v>0</v>
      </c>
      <c r="Q7" s="150">
        <f>'Соц.ком.к 7г ч2 К.г.'!J27</f>
        <v>0</v>
      </c>
      <c r="R7" s="150">
        <f>'Соц.ком.к 7г ч2 К.г.'!K27</f>
        <v>0</v>
      </c>
      <c r="S7" s="150">
        <f>'Соц.ком. к 7г ч3 К.г.'!E27</f>
        <v>0</v>
      </c>
      <c r="T7" s="150">
        <f>'Соц.ком. к 7г ч3 К.г.'!F27</f>
        <v>0</v>
      </c>
      <c r="U7" s="150">
        <f>'Соц.ком. к 7г ч3 К.г.'!G27</f>
        <v>0</v>
      </c>
      <c r="V7" s="150">
        <f>'Соц.ком. к 7г ч3 К.г.'!H27</f>
        <v>0</v>
      </c>
      <c r="W7" s="150">
        <f>'Соц.ком. к 7г ч3 К.г.'!I27</f>
        <v>0</v>
      </c>
      <c r="X7" s="150">
        <f>'Соц.ком. к 7г ч3 К.г.'!J27</f>
        <v>0</v>
      </c>
      <c r="Y7" s="150">
        <f>'Соц.ком. к 7г ч3 К.г.'!K27</f>
        <v>0</v>
      </c>
      <c r="Z7" s="150">
        <f>'Соц.ком. к 7г ч3 К.г.'!L27</f>
        <v>0</v>
      </c>
      <c r="AA7" s="150">
        <f>'Соц.ком. к 7г ч4 К.г.'!E27</f>
        <v>0</v>
      </c>
      <c r="AB7" s="150">
        <f>'Соц.ком. к 7г ч4 К.г.'!F27</f>
        <v>0</v>
      </c>
      <c r="AC7" s="150">
        <f>'Соц.ком. к 7г ч4 К.г.'!G27</f>
        <v>0</v>
      </c>
      <c r="AD7" s="150">
        <f>'Соц.ком. к 7г ч4 К.г.'!H27</f>
        <v>0</v>
      </c>
      <c r="AE7" s="150">
        <f>'Соц.ком. к 7г ч4 К.г.'!I27</f>
        <v>0</v>
      </c>
      <c r="AF7" s="150">
        <f>'Реч.разв.к 7г ч1 К.г.'!E27</f>
        <v>0</v>
      </c>
      <c r="AG7" s="150">
        <f>'Реч.разв.к 7г ч1 К.г.'!F27</f>
        <v>0</v>
      </c>
      <c r="AH7" s="150">
        <f>'Реч.разв.к 7г ч1 К.г.'!G27</f>
        <v>0</v>
      </c>
      <c r="AI7" s="150">
        <f>'Реч.разв.к 7г ч1 К.г.'!H27</f>
        <v>0</v>
      </c>
      <c r="AJ7" s="150">
        <f>'Реч.разв.к 7г ч1 К.г.'!I27</f>
        <v>0</v>
      </c>
      <c r="AK7" s="150">
        <f>'Реч.разв.к 7г ч1 К.г.'!J27</f>
        <v>0</v>
      </c>
      <c r="AL7" s="150">
        <f>'Реч.разв.к 7г ч1 К.г.'!K27</f>
        <v>0</v>
      </c>
      <c r="AM7" s="150">
        <f>'Реч.разв.к 7г ч1 К.г.'!L27</f>
        <v>0</v>
      </c>
      <c r="AN7" s="150">
        <f>'Реч.разв.к 7г ч2 К.г. '!E27</f>
        <v>0</v>
      </c>
      <c r="AO7" s="150">
        <f>'Реч.разв.к 7г ч2 К.г. '!F27</f>
        <v>0</v>
      </c>
      <c r="AP7" s="150">
        <f>'Реч.разв.к 7г ч2 К.г. '!G27</f>
        <v>0</v>
      </c>
      <c r="AQ7" s="150">
        <f>'Реч.разв.к 7г ч2 К.г. '!H27</f>
        <v>0</v>
      </c>
      <c r="AR7" s="150">
        <f>'Реч.разв.к 7г ч2 К.г. '!I27</f>
        <v>0</v>
      </c>
      <c r="AS7" s="150">
        <f>'Реч.разв.к 7г ч2 К.г. '!J27</f>
        <v>0</v>
      </c>
      <c r="AT7" s="150">
        <f>'Реч.разв.к 7г ч2 К.г. '!K27</f>
        <v>0</v>
      </c>
      <c r="AU7" s="150">
        <f>'Реч.разв.к 7г ч2 К.г. '!L27</f>
        <v>0</v>
      </c>
      <c r="AV7" s="150">
        <f>'Реч.разв.к 7г ч2 К.г. '!M27</f>
        <v>0</v>
      </c>
      <c r="AW7" s="150">
        <f>'Реч.разв.к 7г ч3. К.г. '!E27</f>
        <v>0</v>
      </c>
      <c r="AX7" s="150">
        <f>'Реч.разв.к 7г ч3. К.г. '!F27</f>
        <v>0</v>
      </c>
      <c r="AY7" s="150">
        <f>'Реч.разв.к 7г ч3. К.г. '!G27</f>
        <v>0</v>
      </c>
      <c r="AZ7" s="150">
        <f>'Реч.разв.к 7г ч3. К.г. '!H27</f>
        <v>0</v>
      </c>
      <c r="BA7" s="150">
        <f>'Реч.разв.к 7г ч3. К.г. '!I27</f>
        <v>0</v>
      </c>
      <c r="BB7" s="150">
        <f>'Реч.разв.к 7г ч3. К.г. '!J27</f>
        <v>0</v>
      </c>
      <c r="BC7" s="150">
        <f>'Позн.разв. к 7г ч1. К.г. '!E28</f>
        <v>0</v>
      </c>
      <c r="BD7" s="150">
        <f>'Позн.разв. к 7г ч1. К.г. '!F28</f>
        <v>0</v>
      </c>
      <c r="BE7" s="150">
        <f>'Позн.разв. к 7г ч1. К.г. '!G28</f>
        <v>0</v>
      </c>
      <c r="BF7" s="150">
        <f>'Позн.разв. к 7г ч1. К.г. '!H28</f>
        <v>0</v>
      </c>
      <c r="BG7" s="150">
        <f>'Позн.разв. к 7г ч1. К.г. '!I28</f>
        <v>0</v>
      </c>
      <c r="BH7" s="150">
        <f>'Позн.разв. к 7г ч1. К.г. '!J28</f>
        <v>0</v>
      </c>
      <c r="BI7" s="150">
        <f>'Позн.разв. к 7г ч1. К.г. '!K28</f>
        <v>0</v>
      </c>
      <c r="BJ7" s="150">
        <f>'Позн.разв. к 7г ч1. К.г. '!L28</f>
        <v>0</v>
      </c>
      <c r="BK7" s="150">
        <f>'Позн.разв. к 7г ч1. К.г. '!M28</f>
        <v>0</v>
      </c>
      <c r="BL7" s="150">
        <f>'Позн.разв. к 7г ч2. К.г.'!E28</f>
        <v>0</v>
      </c>
      <c r="BM7" s="150">
        <f>'Позн.разв. к 7г ч2. К.г.'!F28</f>
        <v>0</v>
      </c>
      <c r="BN7" s="150">
        <f>'Позн.разв. к 7г ч2. К.г.'!G28</f>
        <v>0</v>
      </c>
      <c r="BO7" s="150">
        <f>'Позн.разв. к 7г ч2. К.г.'!H28</f>
        <v>0</v>
      </c>
      <c r="BP7" s="150">
        <f>'Позн.разв. к 7г ч2. К.г.'!I28</f>
        <v>0</v>
      </c>
      <c r="BQ7" s="150">
        <f>'Позн.разв. к 7г ч2. К.г.'!J28</f>
        <v>0</v>
      </c>
      <c r="BR7" s="150">
        <f>'Позн.разв. к 7г ч2. К.г.'!K28</f>
        <v>0</v>
      </c>
      <c r="BS7" s="150">
        <f>'Позн.разв. к 7г ч2. К.г.'!L28</f>
        <v>0</v>
      </c>
      <c r="BT7" s="150">
        <f>'Позн.разв. к 7г ч2. К.г.'!M28</f>
        <v>0</v>
      </c>
      <c r="BU7" s="150">
        <f>'Позн.разв. к 7г ч3. К.г. '!E28</f>
        <v>0</v>
      </c>
      <c r="BV7" s="150">
        <f>'Позн.разв. к 7г ч3. К.г. '!F28</f>
        <v>0</v>
      </c>
      <c r="BW7" s="150">
        <f>'Позн.разв. к 7г ч3. К.г. '!G28</f>
        <v>0</v>
      </c>
      <c r="BX7" s="150">
        <f>'Позн.разв. к 7г ч3. К.г. '!H28</f>
        <v>0</v>
      </c>
      <c r="BY7" s="150">
        <f>'Позн.разв. к 7г ч3. К.г. '!I28</f>
        <v>0</v>
      </c>
      <c r="BZ7" s="150">
        <f>'Позн.разв. к 7г ч3. К.г. '!J28</f>
        <v>0</v>
      </c>
      <c r="CA7" s="150">
        <f>'Позн.разв. к 7г ч3. К.г. '!K28</f>
        <v>0</v>
      </c>
      <c r="CB7" s="150">
        <f>'Позн.разв. к 7г ч3. К.г. '!L28</f>
        <v>0</v>
      </c>
      <c r="CC7" s="150">
        <f>'Позн.разв. к 7г ч3. К.г. '!M28</f>
        <v>0</v>
      </c>
      <c r="CD7" s="150">
        <f>'Позн.разв. к 7г ч3. К.г. '!N28</f>
        <v>0</v>
      </c>
      <c r="CE7" s="150">
        <f>'Позн.разв. к 7г ч3. К.г. '!O28</f>
        <v>0</v>
      </c>
      <c r="CF7" s="150">
        <f>'Позн.разв. к 7г ч3. К.г. '!P28</f>
        <v>0</v>
      </c>
      <c r="CG7" s="150">
        <f>'Позн.разв. к 7г ч3. К.г. '!Q28</f>
        <v>0</v>
      </c>
      <c r="CH7" s="150">
        <f>'Физ.разв. к 7г ч1. К.г. '!E28</f>
        <v>0</v>
      </c>
      <c r="CI7" s="150">
        <f>'Физ.разв. к 7г ч1. К.г. '!F28</f>
        <v>0</v>
      </c>
      <c r="CJ7" s="150">
        <f>'Физ.разв. к 7г ч1. К.г. '!G28</f>
        <v>0</v>
      </c>
      <c r="CK7" s="150">
        <f>'Физ.разв. к 7г ч1. К.г. '!H28</f>
        <v>0</v>
      </c>
      <c r="CL7" s="150">
        <f>'Физ.разв. к 7г ч1. К.г. '!I28</f>
        <v>0</v>
      </c>
      <c r="CM7" s="150">
        <f>'Физ.разв. к 7г ч1. К.г. '!J28</f>
        <v>0</v>
      </c>
      <c r="CN7" s="150">
        <f>'Физ.разв. к 7г ч1. К.г. '!K28</f>
        <v>0</v>
      </c>
      <c r="CO7" s="150">
        <f>'Физ.разв. к 7г ч1. К.г. '!L28</f>
        <v>0</v>
      </c>
      <c r="CP7" s="150">
        <f>'Физ.разв. к 7г ч1. К.г. '!M28</f>
        <v>0</v>
      </c>
      <c r="CQ7" s="150">
        <f>'Физ.разв. к 7г ч1. К.г. '!N28</f>
        <v>0</v>
      </c>
      <c r="CR7" s="150">
        <f>'Физ.разв. к 7г ч1. К.г. '!O28</f>
        <v>0</v>
      </c>
      <c r="CS7" s="150">
        <f>'Физ.разв. к 7г ч1. К.г. '!P28</f>
        <v>0</v>
      </c>
      <c r="CT7" s="150">
        <f>'Физ.разв. к 7г ч1. К.г. '!Q28</f>
        <v>0</v>
      </c>
      <c r="CU7" s="150">
        <f>'Физ.разв. к 7г ч1. К.г. '!R28</f>
        <v>0</v>
      </c>
      <c r="CV7" s="150">
        <f>'Физ.разв. к 7г ч1. К.г. '!S28</f>
        <v>0</v>
      </c>
      <c r="CW7" s="150">
        <f>'Физ.разв. к 7г ч1. К.г. '!T28</f>
        <v>0</v>
      </c>
      <c r="CX7" s="150">
        <f>'Физ.разв. к 7г ч1. К.г. '!U28</f>
        <v>0</v>
      </c>
      <c r="CY7" s="150">
        <f>'Физ.разв. к 7г ч1. К.г. '!V28</f>
        <v>0</v>
      </c>
      <c r="CZ7" s="150">
        <f>'Физ.разв. к 7г ч1. К.г. '!W28</f>
        <v>0</v>
      </c>
      <c r="DA7" s="150">
        <f>'Физ.разв. к 7г ч2. К.г.'!E29</f>
        <v>0</v>
      </c>
      <c r="DB7" s="150">
        <f>'Физ.разв. к 7г ч2. К.г.'!F29</f>
        <v>0</v>
      </c>
      <c r="DC7" s="150">
        <f>'Физ.разв. к 7г ч2. К.г.'!G29</f>
        <v>0</v>
      </c>
      <c r="DD7" s="150">
        <f>'Физ.разв. к 7г ч2. К.г.'!H29</f>
        <v>0</v>
      </c>
      <c r="DE7" s="150">
        <f>'Физ.разв. к 7г ч2. К.г.'!I29</f>
        <v>0</v>
      </c>
      <c r="DF7" s="150">
        <f>'Физ.разв. к 7г ч2. К.г.'!J29</f>
        <v>0</v>
      </c>
      <c r="DG7" s="150">
        <f>'Физ.разв. к 7г ч2. К.г.'!K29</f>
        <v>0</v>
      </c>
      <c r="DH7" s="150">
        <f>'Физ.разв. к 7г ч2. К.г.'!L29</f>
        <v>0</v>
      </c>
      <c r="DI7" s="150">
        <f>'Физ.разв. к 7г ч2. К.г.'!M29</f>
        <v>0</v>
      </c>
      <c r="DJ7" s="150">
        <f>'Физ.разв. к 7г ч2. К.г.'!N29</f>
        <v>0</v>
      </c>
      <c r="DK7" s="150">
        <f>'Физ.разв. к 7г ч2. К.г.'!O29</f>
        <v>0</v>
      </c>
      <c r="DL7" s="150">
        <f>'Физ.разв. к 7г ч2. К.г.'!P29</f>
        <v>0</v>
      </c>
      <c r="DM7" s="150">
        <f>'Физ.разв. к 7г ч2. К.г.'!Q29</f>
        <v>0</v>
      </c>
      <c r="DN7" s="150">
        <f>'Физ.разв. к 7г ч2. К.г.'!R29</f>
        <v>0</v>
      </c>
      <c r="DO7" s="150">
        <f>'Физ.разв. к 7г ч2. К.г.'!S29</f>
        <v>0</v>
      </c>
      <c r="DP7" s="150">
        <f>'Физ.разв. к 7г ч2. К.г.'!T29</f>
        <v>0</v>
      </c>
      <c r="DQ7" s="150">
        <f>'Физ.разв. к 7г ч3. К.г. '!E29</f>
        <v>0</v>
      </c>
      <c r="DR7" s="150">
        <f>'Физ.разв. к 7г ч3. К.г. '!F29</f>
        <v>0</v>
      </c>
      <c r="DS7" s="150">
        <f>'Физ.разв. к 7г ч3. К.г. '!G29</f>
        <v>0</v>
      </c>
      <c r="DT7" s="150">
        <f>'Физ.разв. к 7г ч3. К.г. '!H29</f>
        <v>0</v>
      </c>
      <c r="DU7" s="150">
        <f>'Физ.разв. к 7г ч3. К.г. '!I29</f>
        <v>0</v>
      </c>
      <c r="DV7" s="150">
        <f>'Физ.разв. к 7г ч3. К.г. '!J29</f>
        <v>0</v>
      </c>
      <c r="DW7" s="150">
        <f>'Физ.разв. к 7г ч3. К.г. '!K29</f>
        <v>0</v>
      </c>
      <c r="DX7" s="150">
        <f>'Физ.разв. к 7г ч3. К.г. '!L29</f>
        <v>0</v>
      </c>
      <c r="DY7" s="150">
        <f>'Физ.разв. к 7г ч3. К.г. '!M29</f>
        <v>0</v>
      </c>
      <c r="DZ7" s="150">
        <f>'Физ.разв. к 7г ч3. К.г. '!N29</f>
        <v>0</v>
      </c>
      <c r="EA7" s="150">
        <f>'Физ.разв. к 7г ч3. К.г. '!O29</f>
        <v>0</v>
      </c>
      <c r="EB7" s="150">
        <f>'Худ.эст.к 7г ч1. К.г. '!E28</f>
        <v>0</v>
      </c>
      <c r="EC7" s="150">
        <f>'Худ.эст.к 7г ч1. К.г. '!F28</f>
        <v>0</v>
      </c>
      <c r="ED7" s="150">
        <f>'Худ.эст.к 7г ч1. К.г. '!G28</f>
        <v>0</v>
      </c>
      <c r="EE7" s="150">
        <f>'Худ.эст.к 7г ч1. К.г. '!H28</f>
        <v>0</v>
      </c>
      <c r="EF7" s="150">
        <f>'Худ.эст.к 7г ч1. К.г. '!I28</f>
        <v>0</v>
      </c>
      <c r="EG7" s="150">
        <f>'Худ.эст.к 7г ч1. К.г. '!J28</f>
        <v>0</v>
      </c>
      <c r="EH7" s="150">
        <f>'Худ.эст.к 7г ч1. К.г. '!K28</f>
        <v>0</v>
      </c>
      <c r="EI7" s="150">
        <f>'Худ.эст.к 7г ч1. К.г. '!L28</f>
        <v>0</v>
      </c>
      <c r="EJ7" s="150">
        <f>'Худ.эст.к 7г ч1. К.г. '!M28</f>
        <v>0</v>
      </c>
      <c r="EK7" s="150">
        <f>'Худ.эст.к 7г ч1. К.г. '!N28</f>
        <v>0</v>
      </c>
      <c r="EL7" s="150">
        <f>'Худ.эст.к 7г ч1. К.г. '!O28</f>
        <v>0</v>
      </c>
      <c r="EM7" s="150">
        <f>'Худ.эст.к 7г ч1. К.г. '!P28</f>
        <v>0</v>
      </c>
      <c r="EN7" s="150">
        <f>'Худ.эст.к 7г ч1. К.г. '!Q28</f>
        <v>0</v>
      </c>
      <c r="EO7" s="150">
        <f>'Худ.эст.к 7г ч2. К.г. '!E28</f>
        <v>0</v>
      </c>
      <c r="EP7" s="150">
        <f>'Худ.эст.к 7г ч2. К.г. '!F28</f>
        <v>0</v>
      </c>
      <c r="EQ7" s="150">
        <f>'Худ.эст.к 7г ч2. К.г. '!G28</f>
        <v>0</v>
      </c>
      <c r="ER7" s="150">
        <f>'Худ.эст.к 7г ч2. К.г. '!H28</f>
        <v>0</v>
      </c>
      <c r="ES7" s="150">
        <f>'Худ.эст.к 7г ч2. К.г. '!I28</f>
        <v>0</v>
      </c>
      <c r="ET7" s="150">
        <f>'Худ.эст.к 7г ч2. К.г. '!J28</f>
        <v>0</v>
      </c>
      <c r="EU7" s="150">
        <f>'Худ.эст.к 7г ч2. К.г. '!K28</f>
        <v>0</v>
      </c>
      <c r="EV7" s="150">
        <f>'Худ.эст.к 7г ч2. К.г. '!L28</f>
        <v>0</v>
      </c>
      <c r="EW7" s="150">
        <f>'Худ.эст.к 7г ч2. К.г. '!M28</f>
        <v>0</v>
      </c>
      <c r="EX7" s="150">
        <f>'Худ.эст.к 7г ч2. К.г. '!N28</f>
        <v>0</v>
      </c>
      <c r="EY7" s="150">
        <f>'Худ.эст.к 7г ч2. К.г. '!O28</f>
        <v>0</v>
      </c>
      <c r="EZ7" s="150">
        <f>'Худ.эст.к 7г ч2. К.г. '!P28</f>
        <v>0</v>
      </c>
      <c r="FA7" s="150">
        <f>'Худ.эст.к 7г ч2. К.г. '!Q28</f>
        <v>0</v>
      </c>
      <c r="FB7" s="150">
        <f>'Худ.эст.к 7г ч3. К.г. '!E28</f>
        <v>0</v>
      </c>
      <c r="FC7" s="150">
        <f>'Худ.эст.к 7г ч3. К.г. '!F28</f>
        <v>0</v>
      </c>
      <c r="FD7" s="150">
        <f>'Худ.эст.к 7г ч3. К.г. '!G28</f>
        <v>0</v>
      </c>
      <c r="FE7" s="150">
        <f>'Худ.эст.к 7г ч3. К.г. '!H28</f>
        <v>0</v>
      </c>
      <c r="FF7" s="150">
        <f>'Худ.эст.к 7г ч3. К.г. '!I28</f>
        <v>0</v>
      </c>
      <c r="FG7" s="150">
        <f>'Худ.эст.к 7г ч3. К.г. '!J28</f>
        <v>0</v>
      </c>
      <c r="FH7" s="150">
        <f>'Худ.эст.к 7г ч3. К.г. '!K28</f>
        <v>0</v>
      </c>
      <c r="FI7" s="150">
        <f>'Худ.эст.к 7г ч3. К.г. '!L28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83" priority="1" operator="between">
      <formula>1.8</formula>
      <formula>2</formula>
    </cfRule>
    <cfRule type="cellIs" dxfId="82" priority="2" operator="between">
      <formula>1</formula>
      <formula>1.7</formula>
    </cfRule>
    <cfRule type="cellIs" dxfId="81" priority="3" operator="between">
      <formula>0</formula>
      <formula>0.9</formula>
    </cfRule>
  </conditionalFormatting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3.4531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Список!B21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Н.г.'!E28</f>
        <v>0</v>
      </c>
      <c r="C6" s="150">
        <f>'Соц.ком.к 7г ч1 Н.г.'!F28</f>
        <v>0</v>
      </c>
      <c r="D6" s="150">
        <f>'Соц.ком.к 7г ч1 Н.г.'!G28</f>
        <v>0</v>
      </c>
      <c r="E6" s="150">
        <f>'Соц.ком.к 7г ч1 Н.г.'!H28</f>
        <v>0</v>
      </c>
      <c r="F6" s="150">
        <f>'Соц.ком.к 7г ч1 Н.г.'!I28</f>
        <v>0</v>
      </c>
      <c r="G6" s="150">
        <f>'Соц.ком.к 7г ч1 Н.г.'!J28</f>
        <v>0</v>
      </c>
      <c r="H6" s="150">
        <f>'Соц.ком.к 7г ч1 Н.г.'!K28</f>
        <v>0</v>
      </c>
      <c r="I6" s="150">
        <f>'Соц.ком.к 7г ч1 Н.г.'!L28</f>
        <v>0</v>
      </c>
      <c r="J6" s="150">
        <f>'Соц.ком.к 7г ч1 Н.г.'!M28</f>
        <v>0</v>
      </c>
      <c r="K6" s="150">
        <f>'Соц.ком.к 7г ч1 Н.г.'!N28</f>
        <v>0</v>
      </c>
      <c r="L6" s="150">
        <f>'Соц.ком.к 7г ч2 Н.г.'!E28</f>
        <v>0</v>
      </c>
      <c r="M6" s="150">
        <f>'Соц.ком.к 7г ч2 Н.г.'!F28</f>
        <v>0</v>
      </c>
      <c r="N6" s="150">
        <f>'Соц.ком.к 7г ч2 Н.г.'!G28</f>
        <v>0</v>
      </c>
      <c r="O6" s="150">
        <f>'Соц.ком.к 7г ч2 Н.г.'!H28</f>
        <v>0</v>
      </c>
      <c r="P6" s="150">
        <f>'Соц.ком.к 7г ч2 Н.г.'!I28</f>
        <v>0</v>
      </c>
      <c r="Q6" s="150">
        <f>'Соц.ком.к 7г ч2 Н.г.'!J28</f>
        <v>0</v>
      </c>
      <c r="R6" s="150">
        <f>'Соц.ком.к 7г ч2 Н.г.'!K28</f>
        <v>0</v>
      </c>
      <c r="S6" s="150">
        <f>'Соц.ком. к 7г ч3 Н.г.'!E28</f>
        <v>0</v>
      </c>
      <c r="T6" s="150">
        <f>'Соц.ком. к 7г ч3 Н.г.'!F28</f>
        <v>0</v>
      </c>
      <c r="U6" s="150">
        <f>'Соц.ком. к 7г ч3 Н.г.'!G28</f>
        <v>0</v>
      </c>
      <c r="V6" s="150">
        <f>'Соц.ком. к 7г ч3 Н.г.'!H28</f>
        <v>0</v>
      </c>
      <c r="W6" s="150">
        <f>'Соц.ком. к 7г ч3 Н.г.'!I28</f>
        <v>0</v>
      </c>
      <c r="X6" s="150">
        <f>'Соц.ком. к 7г ч3 Н.г.'!J28</f>
        <v>0</v>
      </c>
      <c r="Y6" s="150">
        <f>'Соц.ком. к 7г ч3 Н.г.'!K28</f>
        <v>0</v>
      </c>
      <c r="Z6" s="150">
        <f>'Соц.ком. к 7г ч3 Н.г.'!L28</f>
        <v>0</v>
      </c>
      <c r="AA6" s="150">
        <f>'Соц.ком. к 7г ч4 Н.г.'!E28</f>
        <v>0</v>
      </c>
      <c r="AB6" s="150">
        <f>'Соц.ком. к 7г ч4 Н.г.'!F28</f>
        <v>0</v>
      </c>
      <c r="AC6" s="150">
        <f>'Соц.ком. к 7г ч4 Н.г.'!G28</f>
        <v>0</v>
      </c>
      <c r="AD6" s="150">
        <f>'Соц.ком. к 7г ч4 Н.г.'!H28</f>
        <v>0</v>
      </c>
      <c r="AE6" s="150">
        <f>'Соц.ком. к 7г ч4 Н.г.'!I28</f>
        <v>0</v>
      </c>
      <c r="AF6" s="150">
        <f>'Реч.разв.к 7г ч1 Н.г.'!E28</f>
        <v>0</v>
      </c>
      <c r="AG6" s="150">
        <f>'Реч.разв.к 7г ч1 Н.г.'!F28</f>
        <v>0</v>
      </c>
      <c r="AH6" s="150">
        <f>'Реч.разв.к 7г ч1 Н.г.'!G28</f>
        <v>0</v>
      </c>
      <c r="AI6" s="150">
        <f>'Реч.разв.к 7г ч1 Н.г.'!H28</f>
        <v>0</v>
      </c>
      <c r="AJ6" s="150">
        <f>'Реч.разв.к 7г ч1 Н.г.'!I28</f>
        <v>0</v>
      </c>
      <c r="AK6" s="150">
        <f>'Реч.разв.к 7г ч1 Н.г.'!J28</f>
        <v>0</v>
      </c>
      <c r="AL6" s="150">
        <f>'Реч.разв.к 7г ч1 Н.г.'!K28</f>
        <v>0</v>
      </c>
      <c r="AM6" s="150">
        <f>'Реч.разв.к 7г ч1 Н.г.'!L28</f>
        <v>0</v>
      </c>
      <c r="AN6" s="150">
        <f>'Реч.разв.к 7г ч2 Н.г.'!E28</f>
        <v>0</v>
      </c>
      <c r="AO6" s="150">
        <f>'Реч.разв.к 7г ч2 Н.г.'!F28</f>
        <v>0</v>
      </c>
      <c r="AP6" s="150">
        <f>'Реч.разв.к 7г ч2 Н.г.'!G28</f>
        <v>0</v>
      </c>
      <c r="AQ6" s="150">
        <f>'Реч.разв.к 7г ч2 Н.г.'!H28</f>
        <v>0</v>
      </c>
      <c r="AR6" s="150">
        <f>'Реч.разв.к 7г ч2 Н.г.'!I28</f>
        <v>0</v>
      </c>
      <c r="AS6" s="150">
        <f>'Реч.разв.к 7г ч2 Н.г.'!J28</f>
        <v>0</v>
      </c>
      <c r="AT6" s="150">
        <f>'Реч.разв.к 7г ч2 Н.г.'!K28</f>
        <v>0</v>
      </c>
      <c r="AU6" s="150">
        <f>'Реч.разв.к 7г ч2 Н.г.'!L28</f>
        <v>0</v>
      </c>
      <c r="AV6" s="150">
        <f>'Реч.разв.к 7г ч2 Н.г.'!M28</f>
        <v>0</v>
      </c>
      <c r="AW6" s="150">
        <f>'Реч.разв.к 7г ч3. Н.г.'!E28</f>
        <v>0</v>
      </c>
      <c r="AX6" s="150">
        <f>'Реч.разв.к 7г ч3. Н.г.'!F28</f>
        <v>0</v>
      </c>
      <c r="AY6" s="150">
        <f>'Реч.разв.к 7г ч3. Н.г.'!G28</f>
        <v>0</v>
      </c>
      <c r="AZ6" s="150">
        <f>'Реч.разв.к 7г ч3. Н.г.'!H28</f>
        <v>0</v>
      </c>
      <c r="BA6" s="150">
        <f>'Реч.разв.к 7г ч3. Н.г.'!I28</f>
        <v>0</v>
      </c>
      <c r="BB6" s="150">
        <f>'Реч.разв.к 7г ч3. Н.г.'!J28</f>
        <v>0</v>
      </c>
      <c r="BC6" s="150">
        <f>'Позн.разв. к 7г ч1. Н.г.'!E29</f>
        <v>0</v>
      </c>
      <c r="BD6" s="150">
        <f>'Позн.разв. к 7г ч1. Н.г.'!F29</f>
        <v>0</v>
      </c>
      <c r="BE6" s="150">
        <f>'Позн.разв. к 7г ч1. Н.г.'!G29</f>
        <v>0</v>
      </c>
      <c r="BF6" s="150">
        <f>'Позн.разв. к 7г ч1. Н.г.'!H29</f>
        <v>0</v>
      </c>
      <c r="BG6" s="150">
        <f>'Позн.разв. к 7г ч1. Н.г.'!I29</f>
        <v>0</v>
      </c>
      <c r="BH6" s="150">
        <f>'Позн.разв. к 7г ч1. Н.г.'!J29</f>
        <v>0</v>
      </c>
      <c r="BI6" s="150">
        <f>'Позн.разв. к 7г ч1. Н.г.'!K29</f>
        <v>0</v>
      </c>
      <c r="BJ6" s="150">
        <f>'Позн.разв. к 7г ч1. Н.г.'!L29</f>
        <v>0</v>
      </c>
      <c r="BK6" s="150">
        <f>'Позн.разв. к 7г ч1. Н.г.'!M29</f>
        <v>0</v>
      </c>
      <c r="BL6" s="150">
        <f>'Позн.разв. к 7г ч2. Н.г.'!E29</f>
        <v>0</v>
      </c>
      <c r="BM6" s="150">
        <f>'Позн.разв. к 7г ч2. Н.г.'!F29</f>
        <v>0</v>
      </c>
      <c r="BN6" s="150">
        <f>'Позн.разв. к 7г ч2. Н.г.'!G29</f>
        <v>0</v>
      </c>
      <c r="BO6" s="150">
        <f>'Позн.разв. к 7г ч2. Н.г.'!H29</f>
        <v>0</v>
      </c>
      <c r="BP6" s="150">
        <f>'Позн.разв. к 7г ч2. Н.г.'!I29</f>
        <v>0</v>
      </c>
      <c r="BQ6" s="150">
        <f>'Позн.разв. к 7г ч2. Н.г.'!J29</f>
        <v>0</v>
      </c>
      <c r="BR6" s="150">
        <f>'Позн.разв. к 7г ч2. Н.г.'!K29</f>
        <v>0</v>
      </c>
      <c r="BS6" s="150">
        <f>'Позн.разв. к 7г ч2. Н.г.'!L29</f>
        <v>0</v>
      </c>
      <c r="BT6" s="150">
        <f>'Позн.разв. к 7г ч2. Н.г.'!M29</f>
        <v>0</v>
      </c>
      <c r="BU6" s="150">
        <f>'Позн.разв. к 7г ч3. Н.г.'!E29</f>
        <v>0</v>
      </c>
      <c r="BV6" s="150">
        <f>'Позн.разв. к 7г ч3. Н.г.'!F29</f>
        <v>0</v>
      </c>
      <c r="BW6" s="150">
        <f>'Позн.разв. к 7г ч3. Н.г.'!G29</f>
        <v>0</v>
      </c>
      <c r="BX6" s="150">
        <f>'Позн.разв. к 7г ч3. Н.г.'!H29</f>
        <v>0</v>
      </c>
      <c r="BY6" s="150">
        <f>'Позн.разв. к 7г ч3. Н.г.'!I29</f>
        <v>0</v>
      </c>
      <c r="BZ6" s="150">
        <f>'Позн.разв. к 7г ч3. Н.г.'!J29</f>
        <v>0</v>
      </c>
      <c r="CA6" s="150">
        <f>'Позн.разв. к 7г ч3. Н.г.'!K29</f>
        <v>0</v>
      </c>
      <c r="CB6" s="150">
        <f>'Позн.разв. к 7г ч3. Н.г.'!L29</f>
        <v>0</v>
      </c>
      <c r="CC6" s="150">
        <f>'Позн.разв. к 7г ч3. Н.г.'!M29</f>
        <v>0</v>
      </c>
      <c r="CD6" s="150">
        <f>'Позн.разв. к 7г ч3. Н.г.'!N29</f>
        <v>0</v>
      </c>
      <c r="CE6" s="150">
        <f>'Позн.разв. к 7г ч3. Н.г.'!O29</f>
        <v>0</v>
      </c>
      <c r="CF6" s="150">
        <f>'Позн.разв. к 7г ч3. Н.г.'!P29</f>
        <v>0</v>
      </c>
      <c r="CG6" s="150">
        <f>'Позн.разв. к 7г ч3. Н.г.'!Q29</f>
        <v>0</v>
      </c>
      <c r="CH6" s="150">
        <f>'Физ.разв. к 7г ч1. Н.г.'!E29</f>
        <v>0</v>
      </c>
      <c r="CI6" s="150">
        <f>'Физ.разв. к 7г ч1. Н.г.'!F29</f>
        <v>0</v>
      </c>
      <c r="CJ6" s="150">
        <f>'Физ.разв. к 7г ч1. Н.г.'!G29</f>
        <v>0</v>
      </c>
      <c r="CK6" s="150">
        <f>'Физ.разв. к 7г ч1. Н.г.'!H29</f>
        <v>0</v>
      </c>
      <c r="CL6" s="150">
        <f>'Физ.разв. к 7г ч1. Н.г.'!I29</f>
        <v>0</v>
      </c>
      <c r="CM6" s="150">
        <f>'Физ.разв. к 7г ч1. Н.г.'!J29</f>
        <v>0</v>
      </c>
      <c r="CN6" s="150">
        <f>'Физ.разв. к 7г ч1. Н.г.'!K29</f>
        <v>0</v>
      </c>
      <c r="CO6" s="150">
        <f>'Физ.разв. к 7г ч1. Н.г.'!L29</f>
        <v>0</v>
      </c>
      <c r="CP6" s="150">
        <f>'Физ.разв. к 7г ч1. Н.г.'!M29</f>
        <v>0</v>
      </c>
      <c r="CQ6" s="150">
        <f>'Физ.разв. к 7г ч1. Н.г.'!N29</f>
        <v>0</v>
      </c>
      <c r="CR6" s="150">
        <f>'Физ.разв. к 7г ч1. Н.г.'!O29</f>
        <v>0</v>
      </c>
      <c r="CS6" s="150">
        <f>'Физ.разв. к 7г ч1. Н.г.'!P29</f>
        <v>0</v>
      </c>
      <c r="CT6" s="150">
        <f>'Физ.разв. к 7г ч1. Н.г.'!Q29</f>
        <v>0</v>
      </c>
      <c r="CU6" s="150">
        <f>'Физ.разв. к 7г ч1. Н.г.'!R29</f>
        <v>0</v>
      </c>
      <c r="CV6" s="150">
        <f>'Физ.разв. к 7г ч1. Н.г.'!S29</f>
        <v>0</v>
      </c>
      <c r="CW6" s="150">
        <f>'Физ.разв. к 7г ч1. Н.г.'!T29</f>
        <v>0</v>
      </c>
      <c r="CX6" s="150">
        <f>'Физ.разв. к 7г ч1. Н.г.'!U29</f>
        <v>0</v>
      </c>
      <c r="CY6" s="150">
        <f>'Физ.разв. к 7г ч1. Н.г.'!V29</f>
        <v>0</v>
      </c>
      <c r="CZ6" s="150">
        <f>'Физ.разв. к 7г ч1. Н.г.'!W29</f>
        <v>0</v>
      </c>
      <c r="DA6" s="150">
        <f>'Физ.разв. к 7г ч2. Н.г.'!E30</f>
        <v>0</v>
      </c>
      <c r="DB6" s="150">
        <f>'Физ.разв. к 7г ч2. Н.г.'!F30</f>
        <v>0</v>
      </c>
      <c r="DC6" s="150">
        <f>'Физ.разв. к 7г ч2. Н.г.'!G30</f>
        <v>0</v>
      </c>
      <c r="DD6" s="150">
        <f>'Физ.разв. к 7г ч2. Н.г.'!H30</f>
        <v>0</v>
      </c>
      <c r="DE6" s="150">
        <f>'Физ.разв. к 7г ч2. Н.г.'!I30</f>
        <v>0</v>
      </c>
      <c r="DF6" s="150">
        <f>'Физ.разв. к 7г ч2. Н.г.'!J30</f>
        <v>0</v>
      </c>
      <c r="DG6" s="150">
        <f>'Физ.разв. к 7г ч2. Н.г.'!K30</f>
        <v>0</v>
      </c>
      <c r="DH6" s="150">
        <f>'Физ.разв. к 7г ч2. Н.г.'!L30</f>
        <v>0</v>
      </c>
      <c r="DI6" s="150">
        <f>'Физ.разв. к 7г ч2. Н.г.'!M30</f>
        <v>0</v>
      </c>
      <c r="DJ6" s="150">
        <f>'Физ.разв. к 7г ч2. Н.г.'!N30</f>
        <v>0</v>
      </c>
      <c r="DK6" s="150">
        <f>'Физ.разв. к 7г ч2. Н.г.'!O30</f>
        <v>0</v>
      </c>
      <c r="DL6" s="150">
        <f>'Физ.разв. к 7г ч2. Н.г.'!P30</f>
        <v>0</v>
      </c>
      <c r="DM6" s="150">
        <f>'Физ.разв. к 7г ч2. Н.г.'!Q30</f>
        <v>0</v>
      </c>
      <c r="DN6" s="150">
        <f>'Физ.разв. к 7г ч2. Н.г.'!R30</f>
        <v>0</v>
      </c>
      <c r="DO6" s="150">
        <f>'Физ.разв. к 7г ч2. Н.г.'!S30</f>
        <v>0</v>
      </c>
      <c r="DP6" s="150">
        <f>'Физ.разв. к 7г ч2. Н.г.'!T30</f>
        <v>0</v>
      </c>
      <c r="DQ6" s="150">
        <f>'Физ.разв. к 7г ч3. Н.г.'!E30</f>
        <v>0</v>
      </c>
      <c r="DR6" s="150">
        <f>'Физ.разв. к 7г ч3. Н.г.'!F30</f>
        <v>0</v>
      </c>
      <c r="DS6" s="150">
        <f>'Физ.разв. к 7г ч3. Н.г.'!G30</f>
        <v>0</v>
      </c>
      <c r="DT6" s="150">
        <f>'Физ.разв. к 7г ч3. Н.г.'!H30</f>
        <v>0</v>
      </c>
      <c r="DU6" s="150">
        <f>'Физ.разв. к 7г ч3. Н.г.'!I30</f>
        <v>0</v>
      </c>
      <c r="DV6" s="150">
        <f>'Физ.разв. к 7г ч3. Н.г.'!J30</f>
        <v>0</v>
      </c>
      <c r="DW6" s="150">
        <f>'Физ.разв. к 7г ч3. Н.г.'!K30</f>
        <v>0</v>
      </c>
      <c r="DX6" s="150">
        <f>'Физ.разв. к 7г ч3. Н.г.'!L30</f>
        <v>0</v>
      </c>
      <c r="DY6" s="150">
        <f>'Физ.разв. к 7г ч3. Н.г.'!M30</f>
        <v>0</v>
      </c>
      <c r="DZ6" s="150">
        <f>'Физ.разв. к 7г ч3. Н.г.'!N30</f>
        <v>0</v>
      </c>
      <c r="EA6" s="150">
        <f>'Физ.разв. к 7г ч3. Н.г.'!O30</f>
        <v>0</v>
      </c>
      <c r="EB6" s="150">
        <f>'Худ.эст.к 7г ч1. Н.г.'!E29</f>
        <v>0</v>
      </c>
      <c r="EC6" s="150">
        <f>'Худ.эст.к 7г ч1. Н.г.'!F29</f>
        <v>0</v>
      </c>
      <c r="ED6" s="150">
        <f>'Худ.эст.к 7г ч1. Н.г.'!G29</f>
        <v>0</v>
      </c>
      <c r="EE6" s="150">
        <f>'Худ.эст.к 7г ч1. Н.г.'!H29</f>
        <v>0</v>
      </c>
      <c r="EF6" s="150">
        <f>'Худ.эст.к 7г ч1. Н.г.'!I29</f>
        <v>0</v>
      </c>
      <c r="EG6" s="150">
        <f>'Худ.эст.к 7г ч1. Н.г.'!J29</f>
        <v>0</v>
      </c>
      <c r="EH6" s="150">
        <f>'Худ.эст.к 7г ч1. Н.г.'!K29</f>
        <v>0</v>
      </c>
      <c r="EI6" s="150">
        <f>'Худ.эст.к 7г ч1. Н.г.'!L29</f>
        <v>0</v>
      </c>
      <c r="EJ6" s="150">
        <f>'Худ.эст.к 7г ч1. Н.г.'!M29</f>
        <v>0</v>
      </c>
      <c r="EK6" s="150">
        <f>'Худ.эст.к 7г ч1. Н.г.'!N29</f>
        <v>0</v>
      </c>
      <c r="EL6" s="150">
        <f>'Худ.эст.к 7г ч1. Н.г.'!O29</f>
        <v>0</v>
      </c>
      <c r="EM6" s="150">
        <f>'Худ.эст.к 7г ч1. Н.г.'!P29</f>
        <v>0</v>
      </c>
      <c r="EN6" s="150">
        <f>'Худ.эст.к 7г ч1. Н.г.'!Q29</f>
        <v>0</v>
      </c>
      <c r="EO6" s="150">
        <f>'Худ.эст.к 7г ч2. Н.г.'!E29</f>
        <v>0</v>
      </c>
      <c r="EP6" s="150">
        <f>'Худ.эст.к 7г ч2. Н.г.'!F29</f>
        <v>0</v>
      </c>
      <c r="EQ6" s="150">
        <f>'Худ.эст.к 7г ч2. Н.г.'!G29</f>
        <v>0</v>
      </c>
      <c r="ER6" s="150">
        <f>'Худ.эст.к 7г ч2. Н.г.'!H29</f>
        <v>0</v>
      </c>
      <c r="ES6" s="150">
        <f>'Худ.эст.к 7г ч2. Н.г.'!I29</f>
        <v>0</v>
      </c>
      <c r="ET6" s="150">
        <f>'Худ.эст.к 7г ч2. Н.г.'!J29</f>
        <v>0</v>
      </c>
      <c r="EU6" s="150">
        <f>'Худ.эст.к 7г ч2. Н.г.'!K29</f>
        <v>0</v>
      </c>
      <c r="EV6" s="150">
        <f>'Худ.эст.к 7г ч2. Н.г.'!L29</f>
        <v>0</v>
      </c>
      <c r="EW6" s="150">
        <f>'Худ.эст.к 7г ч2. Н.г.'!M29</f>
        <v>0</v>
      </c>
      <c r="EX6" s="150">
        <f>'Худ.эст.к 7г ч2. Н.г.'!N29</f>
        <v>0</v>
      </c>
      <c r="EY6" s="150">
        <f>'Худ.эст.к 7г ч2. Н.г.'!O29</f>
        <v>0</v>
      </c>
      <c r="EZ6" s="150">
        <f>'Худ.эст.к 7г ч2. Н.г.'!P29</f>
        <v>0</v>
      </c>
      <c r="FA6" s="150">
        <f>'Худ.эст.к 7г ч2. Н.г.'!Q29</f>
        <v>0</v>
      </c>
      <c r="FB6" s="150">
        <f>'Худ.эст.к 7г ч3. Н.г.'!E29</f>
        <v>0</v>
      </c>
      <c r="FC6" s="150">
        <f>'Худ.эст.к 7г ч3. Н.г.'!F29</f>
        <v>0</v>
      </c>
      <c r="FD6" s="150">
        <f>'Худ.эст.к 7г ч3. Н.г.'!G29</f>
        <v>0</v>
      </c>
      <c r="FE6" s="150">
        <f>'Худ.эст.к 7г ч3. Н.г.'!H29</f>
        <v>0</v>
      </c>
      <c r="FF6" s="150">
        <f>'Худ.эст.к 7г ч3. Н.г.'!I29</f>
        <v>0</v>
      </c>
      <c r="FG6" s="150">
        <f>'Худ.эст.к 7г ч3. Н.г.'!J29</f>
        <v>0</v>
      </c>
      <c r="FH6" s="150">
        <f>'Худ.эст.к 7г ч3. Н.г.'!K29</f>
        <v>0</v>
      </c>
      <c r="FI6" s="150">
        <f>'Худ.эст.к 7г ч3. Н.г.'!L29</f>
        <v>0</v>
      </c>
    </row>
    <row r="7" spans="1:165">
      <c r="A7" s="12" t="s">
        <v>277</v>
      </c>
      <c r="B7" s="150">
        <f>'Соц.ком.к 7г ч1 К.г.'!E28</f>
        <v>0</v>
      </c>
      <c r="C7" s="150">
        <f>'Соц.ком.к 7г ч1 К.г.'!F28</f>
        <v>0</v>
      </c>
      <c r="D7" s="150">
        <f>'Соц.ком.к 7г ч1 К.г.'!G28</f>
        <v>0</v>
      </c>
      <c r="E7" s="150">
        <f>'Соц.ком.к 7г ч1 К.г.'!H28</f>
        <v>0</v>
      </c>
      <c r="F7" s="150">
        <f>'Соц.ком.к 7г ч1 К.г.'!I28</f>
        <v>0</v>
      </c>
      <c r="G7" s="150">
        <f>'Соц.ком.к 7г ч1 К.г.'!J28</f>
        <v>0</v>
      </c>
      <c r="H7" s="150">
        <f>'Соц.ком.к 7г ч1 К.г.'!K28</f>
        <v>0</v>
      </c>
      <c r="I7" s="150">
        <f>'Соц.ком.к 7г ч1 К.г.'!L28</f>
        <v>0</v>
      </c>
      <c r="J7" s="150">
        <f>'Соц.ком.к 7г ч1 К.г.'!M28</f>
        <v>0</v>
      </c>
      <c r="K7" s="150">
        <f>'Соц.ком.к 7г ч1 К.г.'!N28</f>
        <v>0</v>
      </c>
      <c r="L7" s="150">
        <f>'Соц.ком.к 7г ч2 К.г.'!E30</f>
        <v>0</v>
      </c>
      <c r="M7" s="150">
        <f>'Соц.ком.к 7г ч2 К.г.'!F30</f>
        <v>0</v>
      </c>
      <c r="N7" s="150">
        <f>'Соц.ком.к 7г ч2 К.г.'!G30</f>
        <v>0</v>
      </c>
      <c r="O7" s="150">
        <f>'Соц.ком.к 7г ч2 К.г.'!H30</f>
        <v>0</v>
      </c>
      <c r="P7" s="150">
        <f>'Соц.ком.к 7г ч2 К.г.'!I30</f>
        <v>0</v>
      </c>
      <c r="Q7" s="150">
        <f>'Соц.ком.к 7г ч2 К.г.'!J30</f>
        <v>0</v>
      </c>
      <c r="R7" s="150">
        <f>'Соц.ком.к 7г ч2 К.г.'!K30</f>
        <v>0</v>
      </c>
      <c r="S7" s="150">
        <f>'Соц.ком. к 7г ч3 К.г.'!E28</f>
        <v>0</v>
      </c>
      <c r="T7" s="150">
        <f>'Соц.ком. к 7г ч3 К.г.'!F28</f>
        <v>0</v>
      </c>
      <c r="U7" s="150">
        <f>'Соц.ком. к 7г ч3 К.г.'!G28</f>
        <v>0</v>
      </c>
      <c r="V7" s="150">
        <f>'Соц.ком. к 7г ч3 К.г.'!H28</f>
        <v>0</v>
      </c>
      <c r="W7" s="150">
        <f>'Соц.ком. к 7г ч3 К.г.'!I28</f>
        <v>0</v>
      </c>
      <c r="X7" s="150">
        <f>'Соц.ком. к 7г ч3 К.г.'!J28</f>
        <v>0</v>
      </c>
      <c r="Y7" s="150">
        <f>'Соц.ком. к 7г ч3 К.г.'!K28</f>
        <v>0</v>
      </c>
      <c r="Z7" s="150">
        <f>'Соц.ком. к 7г ч3 К.г.'!L28</f>
        <v>0</v>
      </c>
      <c r="AA7" s="150">
        <f>'Соц.ком. к 7г ч4 К.г.'!E28</f>
        <v>0</v>
      </c>
      <c r="AB7" s="150">
        <f>'Соц.ком. к 7г ч4 К.г.'!F28</f>
        <v>0</v>
      </c>
      <c r="AC7" s="150">
        <f>'Соц.ком. к 7г ч4 К.г.'!G28</f>
        <v>0</v>
      </c>
      <c r="AD7" s="150">
        <f>'Соц.ком. к 7г ч4 К.г.'!H28</f>
        <v>0</v>
      </c>
      <c r="AE7" s="150">
        <f>'Соц.ком. к 7г ч4 К.г.'!I28</f>
        <v>0</v>
      </c>
      <c r="AF7" s="150">
        <f>'Реч.разв.к 7г ч1 К.г.'!E28</f>
        <v>0</v>
      </c>
      <c r="AG7" s="150">
        <f>'Реч.разв.к 7г ч1 К.г.'!F28</f>
        <v>0</v>
      </c>
      <c r="AH7" s="150">
        <f>'Реч.разв.к 7г ч1 К.г.'!G28</f>
        <v>0</v>
      </c>
      <c r="AI7" s="150">
        <f>'Реч.разв.к 7г ч1 К.г.'!H28</f>
        <v>0</v>
      </c>
      <c r="AJ7" s="150">
        <f>'Реч.разв.к 7г ч1 К.г.'!I28</f>
        <v>0</v>
      </c>
      <c r="AK7" s="150">
        <f>'Реч.разв.к 7г ч1 К.г.'!J28</f>
        <v>0</v>
      </c>
      <c r="AL7" s="150">
        <f>'Реч.разв.к 7г ч1 К.г.'!K28</f>
        <v>0</v>
      </c>
      <c r="AM7" s="150">
        <f>'Реч.разв.к 7г ч1 К.г.'!L28</f>
        <v>0</v>
      </c>
      <c r="AN7" s="150">
        <f>'Реч.разв.к 7г ч2 К.г. '!E28</f>
        <v>0</v>
      </c>
      <c r="AO7" s="150">
        <f>'Реч.разв.к 7г ч2 К.г. '!F28</f>
        <v>0</v>
      </c>
      <c r="AP7" s="150">
        <f>'Реч.разв.к 7г ч2 К.г. '!G28</f>
        <v>0</v>
      </c>
      <c r="AQ7" s="150">
        <f>'Реч.разв.к 7г ч2 К.г. '!H28</f>
        <v>0</v>
      </c>
      <c r="AR7" s="150">
        <f>'Реч.разв.к 7г ч2 К.г. '!I28</f>
        <v>0</v>
      </c>
      <c r="AS7" s="150">
        <f>'Реч.разв.к 7г ч2 К.г. '!J28</f>
        <v>0</v>
      </c>
      <c r="AT7" s="150">
        <f>'Реч.разв.к 7г ч2 К.г. '!K28</f>
        <v>0</v>
      </c>
      <c r="AU7" s="150">
        <f>'Реч.разв.к 7г ч2 К.г. '!L28</f>
        <v>0</v>
      </c>
      <c r="AV7" s="150">
        <f>'Реч.разв.к 7г ч2 К.г. '!M28</f>
        <v>0</v>
      </c>
      <c r="AW7" s="150">
        <f>'Реч.разв.к 7г ч3. К.г. '!E28</f>
        <v>0</v>
      </c>
      <c r="AX7" s="150">
        <f>'Реч.разв.к 7г ч3. К.г. '!F28</f>
        <v>0</v>
      </c>
      <c r="AY7" s="150">
        <f>'Реч.разв.к 7г ч3. К.г. '!G28</f>
        <v>0</v>
      </c>
      <c r="AZ7" s="150">
        <f>'Реч.разв.к 7г ч3. К.г. '!H28</f>
        <v>0</v>
      </c>
      <c r="BA7" s="150">
        <f>'Реч.разв.к 7г ч3. К.г. '!I28</f>
        <v>0</v>
      </c>
      <c r="BB7" s="150">
        <f>'Реч.разв.к 7г ч3. К.г. '!J28</f>
        <v>0</v>
      </c>
      <c r="BC7" s="150">
        <f>'Позн.разв. к 7г ч1. К.г. '!E29</f>
        <v>0</v>
      </c>
      <c r="BD7" s="150">
        <f>'Позн.разв. к 7г ч1. К.г. '!F29</f>
        <v>0</v>
      </c>
      <c r="BE7" s="150">
        <f>'Позн.разв. к 7г ч1. К.г. '!G29</f>
        <v>0</v>
      </c>
      <c r="BF7" s="150">
        <f>'Позн.разв. к 7г ч1. К.г. '!H29</f>
        <v>0</v>
      </c>
      <c r="BG7" s="150">
        <f>'Позн.разв. к 7г ч1. К.г. '!I29</f>
        <v>0</v>
      </c>
      <c r="BH7" s="150">
        <f>'Позн.разв. к 7г ч1. К.г. '!J29</f>
        <v>0</v>
      </c>
      <c r="BI7" s="150">
        <f>'Позн.разв. к 7г ч1. К.г. '!K29</f>
        <v>0</v>
      </c>
      <c r="BJ7" s="150">
        <f>'Позн.разв. к 7г ч1. К.г. '!L29</f>
        <v>0</v>
      </c>
      <c r="BK7" s="150">
        <f>'Позн.разв. к 7г ч1. К.г. '!M29</f>
        <v>0</v>
      </c>
      <c r="BL7" s="150">
        <f>'Позн.разв. к 7г ч2. К.г.'!E29</f>
        <v>0</v>
      </c>
      <c r="BM7" s="150">
        <f>'Позн.разв. к 7г ч2. К.г.'!F29</f>
        <v>0</v>
      </c>
      <c r="BN7" s="150">
        <f>'Позн.разв. к 7г ч2. К.г.'!G29</f>
        <v>0</v>
      </c>
      <c r="BO7" s="150">
        <f>'Позн.разв. к 7г ч2. К.г.'!H29</f>
        <v>0</v>
      </c>
      <c r="BP7" s="150">
        <f>'Позн.разв. к 7г ч2. К.г.'!I29</f>
        <v>0</v>
      </c>
      <c r="BQ7" s="150">
        <f>'Позн.разв. к 7г ч2. К.г.'!J29</f>
        <v>0</v>
      </c>
      <c r="BR7" s="150">
        <f>'Позн.разв. к 7г ч2. К.г.'!K29</f>
        <v>0</v>
      </c>
      <c r="BS7" s="150">
        <f>'Позн.разв. к 7г ч2. К.г.'!L29</f>
        <v>0</v>
      </c>
      <c r="BT7" s="150">
        <f>'Позн.разв. к 7г ч2. К.г.'!M29</f>
        <v>0</v>
      </c>
      <c r="BU7" s="150">
        <f>'Позн.разв. к 7г ч3. К.г. '!E29</f>
        <v>0</v>
      </c>
      <c r="BV7" s="150">
        <f>'Позн.разв. к 7г ч3. К.г. '!F29</f>
        <v>0</v>
      </c>
      <c r="BW7" s="150">
        <f>'Позн.разв. к 7г ч3. К.г. '!G29</f>
        <v>0</v>
      </c>
      <c r="BX7" s="150">
        <f>'Позн.разв. к 7г ч3. К.г. '!H29</f>
        <v>0</v>
      </c>
      <c r="BY7" s="150">
        <f>'Позн.разв. к 7г ч3. К.г. '!I29</f>
        <v>0</v>
      </c>
      <c r="BZ7" s="150">
        <f>'Позн.разв. к 7г ч3. К.г. '!J29</f>
        <v>0</v>
      </c>
      <c r="CA7" s="150">
        <f>'Позн.разв. к 7г ч3. К.г. '!K29</f>
        <v>0</v>
      </c>
      <c r="CB7" s="150">
        <f>'Позн.разв. к 7г ч3. К.г. '!L29</f>
        <v>0</v>
      </c>
      <c r="CC7" s="150">
        <f>'Позн.разв. к 7г ч3. К.г. '!M29</f>
        <v>0</v>
      </c>
      <c r="CD7" s="150">
        <f>'Позн.разв. к 7г ч3. К.г. '!N29</f>
        <v>0</v>
      </c>
      <c r="CE7" s="150">
        <f>'Позн.разв. к 7г ч3. К.г. '!O29</f>
        <v>0</v>
      </c>
      <c r="CF7" s="150">
        <f>'Позн.разв. к 7г ч3. К.г. '!P29</f>
        <v>0</v>
      </c>
      <c r="CG7" s="150">
        <f>'Позн.разв. к 7г ч3. К.г. '!Q29</f>
        <v>0</v>
      </c>
      <c r="CH7" s="150">
        <f>'Физ.разв. к 7г ч1. К.г. '!E29</f>
        <v>0</v>
      </c>
      <c r="CI7" s="150">
        <f>'Физ.разв. к 7г ч1. К.г. '!F29</f>
        <v>0</v>
      </c>
      <c r="CJ7" s="150">
        <f>'Физ.разв. к 7г ч1. К.г. '!G29</f>
        <v>0</v>
      </c>
      <c r="CK7" s="150">
        <f>'Физ.разв. к 7г ч1. К.г. '!H29</f>
        <v>0</v>
      </c>
      <c r="CL7" s="150">
        <f>'Физ.разв. к 7г ч1. К.г. '!I29</f>
        <v>0</v>
      </c>
      <c r="CM7" s="150">
        <f>'Физ.разв. к 7г ч1. К.г. '!J29</f>
        <v>0</v>
      </c>
      <c r="CN7" s="150">
        <f>'Физ.разв. к 7г ч1. К.г. '!K29</f>
        <v>0</v>
      </c>
      <c r="CO7" s="150">
        <f>'Физ.разв. к 7г ч1. К.г. '!L29</f>
        <v>0</v>
      </c>
      <c r="CP7" s="150">
        <f>'Физ.разв. к 7г ч1. К.г. '!M29</f>
        <v>0</v>
      </c>
      <c r="CQ7" s="150">
        <f>'Физ.разв. к 7г ч1. К.г. '!N29</f>
        <v>0</v>
      </c>
      <c r="CR7" s="150">
        <f>'Физ.разв. к 7г ч1. К.г. '!O29</f>
        <v>0</v>
      </c>
      <c r="CS7" s="150">
        <f>'Физ.разв. к 7г ч1. К.г. '!P29</f>
        <v>0</v>
      </c>
      <c r="CT7" s="150">
        <f>'Физ.разв. к 7г ч1. К.г. '!Q29</f>
        <v>0</v>
      </c>
      <c r="CU7" s="150">
        <f>'Физ.разв. к 7г ч1. К.г. '!R29</f>
        <v>0</v>
      </c>
      <c r="CV7" s="150">
        <f>'Физ.разв. к 7г ч1. К.г. '!S29</f>
        <v>0</v>
      </c>
      <c r="CW7" s="150">
        <f>'Физ.разв. к 7г ч1. К.г. '!T29</f>
        <v>0</v>
      </c>
      <c r="CX7" s="150">
        <f>'Физ.разв. к 7г ч1. К.г. '!U29</f>
        <v>0</v>
      </c>
      <c r="CY7" s="150">
        <f>'Физ.разв. к 7г ч1. К.г. '!V29</f>
        <v>0</v>
      </c>
      <c r="CZ7" s="150">
        <f>'Физ.разв. к 7г ч1. К.г. '!W29</f>
        <v>0</v>
      </c>
      <c r="DA7" s="150">
        <f>'Физ.разв. к 7г ч2. К.г.'!E30</f>
        <v>0</v>
      </c>
      <c r="DB7" s="150">
        <f>'Физ.разв. к 7г ч2. К.г.'!F30</f>
        <v>0</v>
      </c>
      <c r="DC7" s="150">
        <f>'Физ.разв. к 7г ч2. К.г.'!G30</f>
        <v>0</v>
      </c>
      <c r="DD7" s="150">
        <f>'Физ.разв. к 7г ч2. К.г.'!H30</f>
        <v>0</v>
      </c>
      <c r="DE7" s="150">
        <f>'Физ.разв. к 7г ч2. К.г.'!I30</f>
        <v>0</v>
      </c>
      <c r="DF7" s="150">
        <f>'Физ.разв. к 7г ч2. К.г.'!J30</f>
        <v>0</v>
      </c>
      <c r="DG7" s="150">
        <f>'Физ.разв. к 7г ч2. К.г.'!K30</f>
        <v>0</v>
      </c>
      <c r="DH7" s="150">
        <f>'Физ.разв. к 7г ч2. К.г.'!L30</f>
        <v>0</v>
      </c>
      <c r="DI7" s="150">
        <f>'Физ.разв. к 7г ч2. К.г.'!M30</f>
        <v>0</v>
      </c>
      <c r="DJ7" s="150">
        <f>'Физ.разв. к 7г ч2. К.г.'!N30</f>
        <v>0</v>
      </c>
      <c r="DK7" s="150">
        <f>'Физ.разв. к 7г ч2. К.г.'!O30</f>
        <v>0</v>
      </c>
      <c r="DL7" s="150">
        <f>'Физ.разв. к 7г ч2. К.г.'!P30</f>
        <v>0</v>
      </c>
      <c r="DM7" s="150">
        <f>'Физ.разв. к 7г ч2. К.г.'!Q30</f>
        <v>0</v>
      </c>
      <c r="DN7" s="150">
        <f>'Физ.разв. к 7г ч2. К.г.'!R30</f>
        <v>0</v>
      </c>
      <c r="DO7" s="150">
        <f>'Физ.разв. к 7г ч2. К.г.'!S30</f>
        <v>0</v>
      </c>
      <c r="DP7" s="150">
        <f>'Физ.разв. к 7г ч2. К.г.'!T30</f>
        <v>0</v>
      </c>
      <c r="DQ7" s="150">
        <f>'Физ.разв. к 7г ч3. К.г. '!E30</f>
        <v>0</v>
      </c>
      <c r="DR7" s="150">
        <f>'Физ.разв. к 7г ч3. К.г. '!F30</f>
        <v>0</v>
      </c>
      <c r="DS7" s="150">
        <f>'Физ.разв. к 7г ч3. К.г. '!G30</f>
        <v>0</v>
      </c>
      <c r="DT7" s="150">
        <f>'Физ.разв. к 7г ч3. К.г. '!H30</f>
        <v>0</v>
      </c>
      <c r="DU7" s="150">
        <f>'Физ.разв. к 7г ч3. К.г. '!I30</f>
        <v>0</v>
      </c>
      <c r="DV7" s="150">
        <f>'Физ.разв. к 7г ч3. К.г. '!J30</f>
        <v>0</v>
      </c>
      <c r="DW7" s="150">
        <f>'Физ.разв. к 7г ч3. К.г. '!K30</f>
        <v>0</v>
      </c>
      <c r="DX7" s="150">
        <f>'Физ.разв. к 7г ч3. К.г. '!L30</f>
        <v>0</v>
      </c>
      <c r="DY7" s="150">
        <f>'Физ.разв. к 7г ч3. К.г. '!M30</f>
        <v>0</v>
      </c>
      <c r="DZ7" s="150">
        <f>'Физ.разв. к 7г ч3. К.г. '!N30</f>
        <v>0</v>
      </c>
      <c r="EA7" s="150">
        <f>'Физ.разв. к 7г ч3. К.г. '!O30</f>
        <v>0</v>
      </c>
      <c r="EB7" s="150">
        <f>'Худ.эст.к 7г ч1. К.г. '!E29</f>
        <v>0</v>
      </c>
      <c r="EC7" s="150">
        <f>'Худ.эст.к 7г ч1. К.г. '!F29</f>
        <v>0</v>
      </c>
      <c r="ED7" s="150">
        <f>'Худ.эст.к 7г ч1. К.г. '!G29</f>
        <v>0</v>
      </c>
      <c r="EE7" s="150">
        <f>'Худ.эст.к 7г ч1. К.г. '!H29</f>
        <v>0</v>
      </c>
      <c r="EF7" s="150">
        <f>'Худ.эст.к 7г ч1. К.г. '!I29</f>
        <v>0</v>
      </c>
      <c r="EG7" s="150">
        <f>'Худ.эст.к 7г ч1. К.г. '!J29</f>
        <v>0</v>
      </c>
      <c r="EH7" s="150">
        <f>'Худ.эст.к 7г ч1. К.г. '!K29</f>
        <v>0</v>
      </c>
      <c r="EI7" s="150">
        <f>'Худ.эст.к 7г ч1. К.г. '!L29</f>
        <v>0</v>
      </c>
      <c r="EJ7" s="150">
        <f>'Худ.эст.к 7г ч1. К.г. '!M29</f>
        <v>0</v>
      </c>
      <c r="EK7" s="150">
        <f>'Худ.эст.к 7г ч1. К.г. '!N29</f>
        <v>0</v>
      </c>
      <c r="EL7" s="150">
        <f>'Худ.эст.к 7г ч1. К.г. '!O29</f>
        <v>0</v>
      </c>
      <c r="EM7" s="150">
        <f>'Худ.эст.к 7г ч1. К.г. '!P29</f>
        <v>0</v>
      </c>
      <c r="EN7" s="150">
        <f>'Худ.эст.к 7г ч1. К.г. '!Q29</f>
        <v>0</v>
      </c>
      <c r="EO7" s="150">
        <f>'Худ.эст.к 7г ч2. К.г. '!E29</f>
        <v>0</v>
      </c>
      <c r="EP7" s="150">
        <f>'Худ.эст.к 7г ч2. К.г. '!F29</f>
        <v>0</v>
      </c>
      <c r="EQ7" s="150">
        <f>'Худ.эст.к 7г ч2. К.г. '!G29</f>
        <v>0</v>
      </c>
      <c r="ER7" s="150">
        <f>'Худ.эст.к 7г ч2. К.г. '!H29</f>
        <v>0</v>
      </c>
      <c r="ES7" s="150">
        <f>'Худ.эст.к 7г ч2. К.г. '!I29</f>
        <v>0</v>
      </c>
      <c r="ET7" s="150">
        <f>'Худ.эст.к 7г ч2. К.г. '!J29</f>
        <v>0</v>
      </c>
      <c r="EU7" s="150">
        <f>'Худ.эст.к 7г ч2. К.г. '!K29</f>
        <v>0</v>
      </c>
      <c r="EV7" s="150">
        <f>'Худ.эст.к 7г ч2. К.г. '!L29</f>
        <v>0</v>
      </c>
      <c r="EW7" s="150">
        <f>'Худ.эст.к 7г ч2. К.г. '!M29</f>
        <v>0</v>
      </c>
      <c r="EX7" s="150">
        <f>'Худ.эст.к 7г ч2. К.г. '!N29</f>
        <v>0</v>
      </c>
      <c r="EY7" s="150">
        <f>'Худ.эст.к 7г ч2. К.г. '!O29</f>
        <v>0</v>
      </c>
      <c r="EZ7" s="150">
        <f>'Худ.эст.к 7г ч2. К.г. '!P29</f>
        <v>0</v>
      </c>
      <c r="FA7" s="150">
        <f>'Худ.эст.к 7г ч2. К.г. '!Q29</f>
        <v>0</v>
      </c>
      <c r="FB7" s="150">
        <f>'Худ.эст.к 7г ч3. К.г. '!E29</f>
        <v>0</v>
      </c>
      <c r="FC7" s="150">
        <f>'Худ.эст.к 7г ч3. К.г. '!F29</f>
        <v>0</v>
      </c>
      <c r="FD7" s="150">
        <f>'Худ.эст.к 7г ч3. К.г. '!G29</f>
        <v>0</v>
      </c>
      <c r="FE7" s="150">
        <f>'Худ.эст.к 7г ч3. К.г. '!H29</f>
        <v>0</v>
      </c>
      <c r="FF7" s="150">
        <f>'Худ.эст.к 7г ч3. К.г. '!I29</f>
        <v>0</v>
      </c>
      <c r="FG7" s="150">
        <f>'Худ.эст.к 7г ч3. К.г. '!J29</f>
        <v>0</v>
      </c>
      <c r="FH7" s="150">
        <f>'Худ.эст.к 7г ч3. К.г. '!K29</f>
        <v>0</v>
      </c>
      <c r="FI7" s="150">
        <f>'Худ.эст.к 7г ч3. К.г. '!L29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77" priority="1" operator="between">
      <formula>1.8</formula>
      <formula>2</formula>
    </cfRule>
    <cfRule type="cellIs" dxfId="76" priority="2" operator="between">
      <formula>1</formula>
      <formula>1.7</formula>
    </cfRule>
    <cfRule type="cellIs" dxfId="75" priority="3" operator="between">
      <formula>0</formula>
      <formula>0.9</formula>
    </cfRule>
  </conditionalFormatting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3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323">
        <f>Список!B22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324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Н.г.'!E29</f>
        <v>0</v>
      </c>
      <c r="C6" s="150">
        <f>'Соц.ком.к 7г ч1 Н.г.'!F29</f>
        <v>0</v>
      </c>
      <c r="D6" s="150">
        <f>'Соц.ком.к 7г ч1 Н.г.'!G29</f>
        <v>0</v>
      </c>
      <c r="E6" s="150">
        <f>'Соц.ком.к 7г ч1 Н.г.'!H29</f>
        <v>0</v>
      </c>
      <c r="F6" s="150">
        <f>'Соц.ком.к 7г ч1 Н.г.'!I29</f>
        <v>0</v>
      </c>
      <c r="G6" s="150">
        <f>'Соц.ком.к 7г ч1 Н.г.'!J29</f>
        <v>0</v>
      </c>
      <c r="H6" s="150">
        <f>'Соц.ком.к 7г ч1 Н.г.'!K29</f>
        <v>0</v>
      </c>
      <c r="I6" s="150">
        <f>'Соц.ком.к 7г ч1 Н.г.'!L29</f>
        <v>0</v>
      </c>
      <c r="J6" s="150">
        <f>'Соц.ком.к 7г ч1 Н.г.'!M29</f>
        <v>0</v>
      </c>
      <c r="K6" s="150">
        <f>'Соц.ком.к 7г ч1 Н.г.'!N29</f>
        <v>0</v>
      </c>
      <c r="L6" s="150">
        <f>'Соц.ком.к 7г ч2 Н.г.'!E29</f>
        <v>0</v>
      </c>
      <c r="M6" s="150">
        <f>'Соц.ком.к 7г ч2 Н.г.'!F29</f>
        <v>0</v>
      </c>
      <c r="N6" s="150">
        <f>'Соц.ком.к 7г ч2 Н.г.'!G29</f>
        <v>0</v>
      </c>
      <c r="O6" s="150">
        <f>'Соц.ком.к 7г ч2 Н.г.'!H29</f>
        <v>0</v>
      </c>
      <c r="P6" s="150">
        <f>'Соц.ком.к 7г ч2 Н.г.'!I29</f>
        <v>0</v>
      </c>
      <c r="Q6" s="150">
        <f>'Соц.ком.к 7г ч2 Н.г.'!J29</f>
        <v>0</v>
      </c>
      <c r="R6" s="150">
        <f>'Соц.ком.к 7г ч2 Н.г.'!K29</f>
        <v>0</v>
      </c>
      <c r="S6" s="150">
        <f>'Соц.ком. к 7г ч3 Н.г.'!E29</f>
        <v>0</v>
      </c>
      <c r="T6" s="150">
        <f>'Соц.ком. к 7г ч3 Н.г.'!F29</f>
        <v>0</v>
      </c>
      <c r="U6" s="150">
        <f>'Соц.ком. к 7г ч3 Н.г.'!G29</f>
        <v>0</v>
      </c>
      <c r="V6" s="150">
        <f>'Соц.ком. к 7г ч3 Н.г.'!H29</f>
        <v>0</v>
      </c>
      <c r="W6" s="150">
        <f>'Соц.ком. к 7г ч3 Н.г.'!I29</f>
        <v>0</v>
      </c>
      <c r="X6" s="150">
        <f>'Соц.ком. к 7г ч3 Н.г.'!J29</f>
        <v>0</v>
      </c>
      <c r="Y6" s="150">
        <f>'Соц.ком. к 7г ч3 Н.г.'!K29</f>
        <v>0</v>
      </c>
      <c r="Z6" s="150">
        <f>'Соц.ком. к 7г ч3 Н.г.'!L29</f>
        <v>0</v>
      </c>
      <c r="AA6" s="150">
        <f>'Соц.ком. к 7г ч4 Н.г.'!E29</f>
        <v>0</v>
      </c>
      <c r="AB6" s="150">
        <f>'Соц.ком. к 7г ч4 Н.г.'!F29</f>
        <v>0</v>
      </c>
      <c r="AC6" s="150">
        <f>'Соц.ком. к 7г ч4 Н.г.'!G29</f>
        <v>0</v>
      </c>
      <c r="AD6" s="150">
        <f>'Соц.ком. к 7г ч4 Н.г.'!H29</f>
        <v>0</v>
      </c>
      <c r="AE6" s="150">
        <f>'Соц.ком. к 7г ч4 Н.г.'!I29</f>
        <v>0</v>
      </c>
      <c r="AF6" s="150">
        <f>'Реч.разв.к 7г ч1 Н.г.'!E29</f>
        <v>0</v>
      </c>
      <c r="AG6" s="150">
        <f>'Реч.разв.к 7г ч1 Н.г.'!F29</f>
        <v>0</v>
      </c>
      <c r="AH6" s="150">
        <f>'Реч.разв.к 7г ч1 Н.г.'!G29</f>
        <v>0</v>
      </c>
      <c r="AI6" s="150">
        <f>'Реч.разв.к 7г ч1 Н.г.'!H29</f>
        <v>0</v>
      </c>
      <c r="AJ6" s="150">
        <f>'Реч.разв.к 7г ч1 Н.г.'!I29</f>
        <v>0</v>
      </c>
      <c r="AK6" s="150">
        <f>'Реч.разв.к 7г ч1 Н.г.'!J29</f>
        <v>0</v>
      </c>
      <c r="AL6" s="150">
        <f>'Реч.разв.к 7г ч1 Н.г.'!K29</f>
        <v>0</v>
      </c>
      <c r="AM6" s="150">
        <f>'Реч.разв.к 7г ч1 Н.г.'!L29</f>
        <v>0</v>
      </c>
      <c r="AN6" s="150">
        <f>'Реч.разв.к 7г ч2 Н.г.'!E29</f>
        <v>0</v>
      </c>
      <c r="AO6" s="150">
        <f>'Реч.разв.к 7г ч2 Н.г.'!F29</f>
        <v>0</v>
      </c>
      <c r="AP6" s="150">
        <f>'Реч.разв.к 7г ч2 Н.г.'!G29</f>
        <v>0</v>
      </c>
      <c r="AQ6" s="150">
        <f>'Реч.разв.к 7г ч2 Н.г.'!H29</f>
        <v>0</v>
      </c>
      <c r="AR6" s="150">
        <f>'Реч.разв.к 7г ч2 Н.г.'!I29</f>
        <v>0</v>
      </c>
      <c r="AS6" s="150">
        <f>'Реч.разв.к 7г ч2 Н.г.'!J29</f>
        <v>0</v>
      </c>
      <c r="AT6" s="150">
        <f>'Реч.разв.к 7г ч2 Н.г.'!K29</f>
        <v>0</v>
      </c>
      <c r="AU6" s="150">
        <f>'Реч.разв.к 7г ч2 Н.г.'!L29</f>
        <v>0</v>
      </c>
      <c r="AV6" s="150">
        <f>'Реч.разв.к 7г ч2 Н.г.'!M29</f>
        <v>0</v>
      </c>
      <c r="AW6" s="150">
        <f>'Реч.разв.к 7г ч3. Н.г.'!E29</f>
        <v>0</v>
      </c>
      <c r="AX6" s="150">
        <f>'Реч.разв.к 7г ч3. Н.г.'!F29</f>
        <v>0</v>
      </c>
      <c r="AY6" s="150">
        <f>'Реч.разв.к 7г ч3. Н.г.'!G29</f>
        <v>0</v>
      </c>
      <c r="AZ6" s="150">
        <f>'Реч.разв.к 7г ч3. Н.г.'!H29</f>
        <v>0</v>
      </c>
      <c r="BA6" s="150">
        <f>'Реч.разв.к 7г ч3. Н.г.'!I29</f>
        <v>0</v>
      </c>
      <c r="BB6" s="150">
        <f>'Реч.разв.к 7г ч3. Н.г.'!J29</f>
        <v>0</v>
      </c>
      <c r="BC6" s="150">
        <f>'Позн.разв. к 7г ч1. Н.г.'!E30</f>
        <v>0</v>
      </c>
      <c r="BD6" s="150">
        <f>'Позн.разв. к 7г ч1. Н.г.'!F30</f>
        <v>0</v>
      </c>
      <c r="BE6" s="150">
        <f>'Позн.разв. к 7г ч1. Н.г.'!G30</f>
        <v>0</v>
      </c>
      <c r="BF6" s="150">
        <f>'Позн.разв. к 7г ч1. Н.г.'!H30</f>
        <v>0</v>
      </c>
      <c r="BG6" s="150">
        <f>'Позн.разв. к 7г ч1. Н.г.'!I30</f>
        <v>0</v>
      </c>
      <c r="BH6" s="150">
        <f>'Позн.разв. к 7г ч1. Н.г.'!J30</f>
        <v>0</v>
      </c>
      <c r="BI6" s="150">
        <f>'Позн.разв. к 7г ч1. Н.г.'!K30</f>
        <v>0</v>
      </c>
      <c r="BJ6" s="150">
        <f>'Позн.разв. к 7г ч1. Н.г.'!L30</f>
        <v>0</v>
      </c>
      <c r="BK6" s="150">
        <f>'Позн.разв. к 7г ч1. Н.г.'!M30</f>
        <v>0</v>
      </c>
      <c r="BL6" s="150">
        <f>'Позн.разв. к 7г ч2. Н.г.'!E30</f>
        <v>0</v>
      </c>
      <c r="BM6" s="150">
        <f>'Позн.разв. к 7г ч2. Н.г.'!F30</f>
        <v>0</v>
      </c>
      <c r="BN6" s="150">
        <f>'Позн.разв. к 7г ч2. Н.г.'!G30</f>
        <v>0</v>
      </c>
      <c r="BO6" s="150">
        <f>'Позн.разв. к 7г ч2. Н.г.'!H30</f>
        <v>0</v>
      </c>
      <c r="BP6" s="150">
        <f>'Позн.разв. к 7г ч2. Н.г.'!I30</f>
        <v>0</v>
      </c>
      <c r="BQ6" s="150">
        <f>'Позн.разв. к 7г ч2. Н.г.'!J30</f>
        <v>0</v>
      </c>
      <c r="BR6" s="150">
        <f>'Позн.разв. к 7г ч2. Н.г.'!K30</f>
        <v>0</v>
      </c>
      <c r="BS6" s="150">
        <f>'Позн.разв. к 7г ч2. Н.г.'!L30</f>
        <v>0</v>
      </c>
      <c r="BT6" s="150">
        <f>'Позн.разв. к 7г ч2. Н.г.'!M30</f>
        <v>0</v>
      </c>
      <c r="BU6" s="150">
        <f>'Позн.разв. к 7г ч3. Н.г.'!E30</f>
        <v>0</v>
      </c>
      <c r="BV6" s="150">
        <f>'Позн.разв. к 7г ч3. Н.г.'!F30</f>
        <v>0</v>
      </c>
      <c r="BW6" s="150">
        <f>'Позн.разв. к 7г ч3. Н.г.'!G30</f>
        <v>0</v>
      </c>
      <c r="BX6" s="150">
        <f>'Позн.разв. к 7г ч3. Н.г.'!H30</f>
        <v>0</v>
      </c>
      <c r="BY6" s="150">
        <f>'Позн.разв. к 7г ч3. Н.г.'!I30</f>
        <v>0</v>
      </c>
      <c r="BZ6" s="150">
        <f>'Позн.разв. к 7г ч3. Н.г.'!J30</f>
        <v>0</v>
      </c>
      <c r="CA6" s="150">
        <f>'Позн.разв. к 7г ч3. Н.г.'!K30</f>
        <v>0</v>
      </c>
      <c r="CB6" s="150">
        <f>'Позн.разв. к 7г ч3. Н.г.'!L30</f>
        <v>0</v>
      </c>
      <c r="CC6" s="150">
        <f>'Позн.разв. к 7г ч3. Н.г.'!M30</f>
        <v>0</v>
      </c>
      <c r="CD6" s="150">
        <f>'Позн.разв. к 7г ч3. Н.г.'!N30</f>
        <v>0</v>
      </c>
      <c r="CE6" s="150">
        <f>'Позн.разв. к 7г ч3. Н.г.'!O30</f>
        <v>0</v>
      </c>
      <c r="CF6" s="150">
        <f>'Позн.разв. к 7г ч3. Н.г.'!P30</f>
        <v>0</v>
      </c>
      <c r="CG6" s="150">
        <f>'Позн.разв. к 7г ч3. Н.г.'!Q30</f>
        <v>0</v>
      </c>
      <c r="CH6" s="150">
        <f>'Физ.разв. к 7г ч1. Н.г.'!E30</f>
        <v>0</v>
      </c>
      <c r="CI6" s="150">
        <f>'Физ.разв. к 7г ч1. Н.г.'!F30</f>
        <v>0</v>
      </c>
      <c r="CJ6" s="150">
        <f>'Физ.разв. к 7г ч1. Н.г.'!G30</f>
        <v>0</v>
      </c>
      <c r="CK6" s="150">
        <f>'Физ.разв. к 7г ч1. Н.г.'!H30</f>
        <v>0</v>
      </c>
      <c r="CL6" s="150">
        <f>'Физ.разв. к 7г ч1. Н.г.'!I30</f>
        <v>0</v>
      </c>
      <c r="CM6" s="150">
        <f>'Физ.разв. к 7г ч1. Н.г.'!J30</f>
        <v>0</v>
      </c>
      <c r="CN6" s="150">
        <f>'Физ.разв. к 7г ч1. Н.г.'!K30</f>
        <v>0</v>
      </c>
      <c r="CO6" s="150">
        <f>'Физ.разв. к 7г ч1. Н.г.'!L30</f>
        <v>0</v>
      </c>
      <c r="CP6" s="150">
        <f>'Физ.разв. к 7г ч1. Н.г.'!M30</f>
        <v>0</v>
      </c>
      <c r="CQ6" s="150">
        <f>'Физ.разв. к 7г ч1. Н.г.'!N30</f>
        <v>0</v>
      </c>
      <c r="CR6" s="150">
        <f>'Физ.разв. к 7г ч1. Н.г.'!O30</f>
        <v>0</v>
      </c>
      <c r="CS6" s="150">
        <f>'Физ.разв. к 7г ч1. Н.г.'!P30</f>
        <v>0</v>
      </c>
      <c r="CT6" s="150">
        <f>'Физ.разв. к 7г ч1. Н.г.'!Q30</f>
        <v>0</v>
      </c>
      <c r="CU6" s="150">
        <f>'Физ.разв. к 7г ч1. Н.г.'!R30</f>
        <v>0</v>
      </c>
      <c r="CV6" s="150">
        <f>'Физ.разв. к 7г ч1. Н.г.'!S30</f>
        <v>0</v>
      </c>
      <c r="CW6" s="150">
        <f>'Физ.разв. к 7г ч1. Н.г.'!T30</f>
        <v>0</v>
      </c>
      <c r="CX6" s="150">
        <f>'Физ.разв. к 7г ч1. Н.г.'!U30</f>
        <v>0</v>
      </c>
      <c r="CY6" s="150">
        <f>'Физ.разв. к 7г ч1. Н.г.'!V30</f>
        <v>0</v>
      </c>
      <c r="CZ6" s="150">
        <f>'Физ.разв. к 7г ч1. Н.г.'!W30</f>
        <v>0</v>
      </c>
      <c r="DA6" s="150">
        <f>'Физ.разв. к 7г ч2. Н.г.'!E31</f>
        <v>0</v>
      </c>
      <c r="DB6" s="150">
        <f>'Физ.разв. к 7г ч2. Н.г.'!F31</f>
        <v>0</v>
      </c>
      <c r="DC6" s="150">
        <f>'Физ.разв. к 7г ч2. Н.г.'!G31</f>
        <v>0</v>
      </c>
      <c r="DD6" s="150">
        <f>'Физ.разв. к 7г ч2. Н.г.'!H31</f>
        <v>0</v>
      </c>
      <c r="DE6" s="150">
        <f>'Физ.разв. к 7г ч2. Н.г.'!I31</f>
        <v>0</v>
      </c>
      <c r="DF6" s="150">
        <f>'Физ.разв. к 7г ч2. Н.г.'!J31</f>
        <v>0</v>
      </c>
      <c r="DG6" s="150">
        <f>'Физ.разв. к 7г ч2. Н.г.'!K31</f>
        <v>0</v>
      </c>
      <c r="DH6" s="150">
        <f>'Физ.разв. к 7г ч2. Н.г.'!L31</f>
        <v>0</v>
      </c>
      <c r="DI6" s="150">
        <f>'Физ.разв. к 7г ч2. Н.г.'!M31</f>
        <v>0</v>
      </c>
      <c r="DJ6" s="150">
        <f>'Физ.разв. к 7г ч2. Н.г.'!N31</f>
        <v>0</v>
      </c>
      <c r="DK6" s="150">
        <f>'Физ.разв. к 7г ч2. Н.г.'!O31</f>
        <v>0</v>
      </c>
      <c r="DL6" s="150">
        <f>'Физ.разв. к 7г ч2. Н.г.'!P31</f>
        <v>0</v>
      </c>
      <c r="DM6" s="150">
        <f>'Физ.разв. к 7г ч2. Н.г.'!Q31</f>
        <v>0</v>
      </c>
      <c r="DN6" s="150">
        <f>'Физ.разв. к 7г ч2. Н.г.'!R31</f>
        <v>0</v>
      </c>
      <c r="DO6" s="150">
        <f>'Физ.разв. к 7г ч2. Н.г.'!S31</f>
        <v>0</v>
      </c>
      <c r="DP6" s="150">
        <f>'Физ.разв. к 7г ч2. Н.г.'!T31</f>
        <v>0</v>
      </c>
      <c r="DQ6" s="150">
        <f>'Физ.разв. к 7г ч3. Н.г.'!E31</f>
        <v>0</v>
      </c>
      <c r="DR6" s="150">
        <f>'Физ.разв. к 7г ч3. Н.г.'!F31</f>
        <v>0</v>
      </c>
      <c r="DS6" s="150">
        <f>'Физ.разв. к 7г ч3. Н.г.'!G31</f>
        <v>0</v>
      </c>
      <c r="DT6" s="150">
        <f>'Физ.разв. к 7г ч3. Н.г.'!H31</f>
        <v>0</v>
      </c>
      <c r="DU6" s="150">
        <f>'Физ.разв. к 7г ч3. Н.г.'!I31</f>
        <v>0</v>
      </c>
      <c r="DV6" s="150">
        <f>'Физ.разв. к 7г ч3. Н.г.'!J31</f>
        <v>0</v>
      </c>
      <c r="DW6" s="150">
        <f>'Физ.разв. к 7г ч3. Н.г.'!K31</f>
        <v>0</v>
      </c>
      <c r="DX6" s="150">
        <f>'Физ.разв. к 7г ч3. Н.г.'!L31</f>
        <v>0</v>
      </c>
      <c r="DY6" s="150">
        <f>'Физ.разв. к 7г ч3. Н.г.'!M31</f>
        <v>0</v>
      </c>
      <c r="DZ6" s="150">
        <f>'Физ.разв. к 7г ч3. Н.г.'!N31</f>
        <v>0</v>
      </c>
      <c r="EA6" s="150">
        <f>'Физ.разв. к 7г ч3. Н.г.'!O31</f>
        <v>0</v>
      </c>
      <c r="EB6" s="150">
        <f>'Худ.эст.к 7г ч1. Н.г.'!E30</f>
        <v>0</v>
      </c>
      <c r="EC6" s="150">
        <f>'Худ.эст.к 7г ч1. Н.г.'!F30</f>
        <v>0</v>
      </c>
      <c r="ED6" s="150">
        <f>'Худ.эст.к 7г ч1. Н.г.'!G30</f>
        <v>0</v>
      </c>
      <c r="EE6" s="150">
        <f>'Худ.эст.к 7г ч1. Н.г.'!H30</f>
        <v>0</v>
      </c>
      <c r="EF6" s="150">
        <f>'Худ.эст.к 7г ч1. Н.г.'!I30</f>
        <v>0</v>
      </c>
      <c r="EG6" s="150">
        <f>'Худ.эст.к 7г ч1. Н.г.'!J30</f>
        <v>0</v>
      </c>
      <c r="EH6" s="150">
        <f>'Худ.эст.к 7г ч1. Н.г.'!K30</f>
        <v>0</v>
      </c>
      <c r="EI6" s="150">
        <f>'Худ.эст.к 7г ч1. Н.г.'!L30</f>
        <v>0</v>
      </c>
      <c r="EJ6" s="150">
        <f>'Худ.эст.к 7г ч1. Н.г.'!M30</f>
        <v>0</v>
      </c>
      <c r="EK6" s="150">
        <f>'Худ.эст.к 7г ч1. Н.г.'!N30</f>
        <v>0</v>
      </c>
      <c r="EL6" s="150">
        <f>'Худ.эст.к 7г ч1. Н.г.'!O30</f>
        <v>0</v>
      </c>
      <c r="EM6" s="150">
        <f>'Худ.эст.к 7г ч1. Н.г.'!P30</f>
        <v>0</v>
      </c>
      <c r="EN6" s="150">
        <f>'Худ.эст.к 7г ч1. Н.г.'!Q30</f>
        <v>0</v>
      </c>
      <c r="EO6" s="150">
        <f>'Худ.эст.к 7г ч2. Н.г.'!E30</f>
        <v>0</v>
      </c>
      <c r="EP6" s="150">
        <f>'Худ.эст.к 7г ч2. Н.г.'!F30</f>
        <v>0</v>
      </c>
      <c r="EQ6" s="150">
        <f>'Худ.эст.к 7г ч2. Н.г.'!G30</f>
        <v>0</v>
      </c>
      <c r="ER6" s="150">
        <f>'Худ.эст.к 7г ч2. Н.г.'!H30</f>
        <v>0</v>
      </c>
      <c r="ES6" s="150">
        <f>'Худ.эст.к 7г ч2. Н.г.'!I30</f>
        <v>0</v>
      </c>
      <c r="ET6" s="150">
        <f>'Худ.эст.к 7г ч2. Н.г.'!J30</f>
        <v>0</v>
      </c>
      <c r="EU6" s="150">
        <f>'Худ.эст.к 7г ч2. Н.г.'!K30</f>
        <v>0</v>
      </c>
      <c r="EV6" s="150">
        <f>'Худ.эст.к 7г ч2. Н.г.'!L30</f>
        <v>0</v>
      </c>
      <c r="EW6" s="150">
        <f>'Худ.эст.к 7г ч2. Н.г.'!M30</f>
        <v>0</v>
      </c>
      <c r="EX6" s="150">
        <f>'Худ.эст.к 7г ч2. Н.г.'!N30</f>
        <v>0</v>
      </c>
      <c r="EY6" s="150">
        <f>'Худ.эст.к 7г ч2. Н.г.'!O30</f>
        <v>0</v>
      </c>
      <c r="EZ6" s="150">
        <f>'Худ.эст.к 7г ч2. Н.г.'!P30</f>
        <v>0</v>
      </c>
      <c r="FA6" s="150">
        <f>'Худ.эст.к 7г ч2. Н.г.'!Q30</f>
        <v>0</v>
      </c>
      <c r="FB6" s="150">
        <f>'Худ.эст.к 7г ч3. Н.г.'!E30</f>
        <v>0</v>
      </c>
      <c r="FC6" s="150">
        <f>'Худ.эст.к 7г ч3. Н.г.'!F30</f>
        <v>0</v>
      </c>
      <c r="FD6" s="150">
        <f>'Худ.эст.к 7г ч3. Н.г.'!G30</f>
        <v>0</v>
      </c>
      <c r="FE6" s="150">
        <f>'Худ.эст.к 7г ч3. Н.г.'!H30</f>
        <v>0</v>
      </c>
      <c r="FF6" s="150">
        <f>'Худ.эст.к 7г ч3. Н.г.'!I30</f>
        <v>0</v>
      </c>
      <c r="FG6" s="150">
        <f>'Худ.эст.к 7г ч3. Н.г.'!J30</f>
        <v>0</v>
      </c>
      <c r="FH6" s="150">
        <f>'Худ.эст.к 7г ч3. Н.г.'!K30</f>
        <v>0</v>
      </c>
      <c r="FI6" s="150">
        <f>'Худ.эст.к 7г ч3. Н.г.'!L30</f>
        <v>0</v>
      </c>
    </row>
    <row r="7" spans="1:165">
      <c r="A7" s="12" t="s">
        <v>277</v>
      </c>
      <c r="B7" s="150">
        <f>'Соц.ком.к 7г ч1 К.г.'!E29</f>
        <v>0</v>
      </c>
      <c r="C7" s="150">
        <f>'Соц.ком.к 7г ч1 К.г.'!F29</f>
        <v>0</v>
      </c>
      <c r="D7" s="150">
        <f>'Соц.ком.к 7г ч1 К.г.'!G29</f>
        <v>0</v>
      </c>
      <c r="E7" s="150">
        <f>'Соц.ком.к 7г ч1 К.г.'!H29</f>
        <v>0</v>
      </c>
      <c r="F7" s="150">
        <f>'Соц.ком.к 7г ч1 К.г.'!I29</f>
        <v>0</v>
      </c>
      <c r="G7" s="150">
        <f>'Соц.ком.к 7г ч1 К.г.'!J29</f>
        <v>0</v>
      </c>
      <c r="H7" s="150">
        <f>'Соц.ком.к 7г ч1 К.г.'!K29</f>
        <v>0</v>
      </c>
      <c r="I7" s="150">
        <f>'Соц.ком.к 7г ч1 К.г.'!L29</f>
        <v>0</v>
      </c>
      <c r="J7" s="150">
        <f>'Соц.ком.к 7г ч1 К.г.'!M29</f>
        <v>0</v>
      </c>
      <c r="K7" s="150">
        <f>'Соц.ком.к 7г ч1 К.г.'!N29</f>
        <v>0</v>
      </c>
      <c r="L7" s="150">
        <f>'Соц.ком.к 7г ч2 К.г.'!E29</f>
        <v>0</v>
      </c>
      <c r="M7" s="150">
        <f>'Соц.ком.к 7г ч2 К.г.'!F29</f>
        <v>0</v>
      </c>
      <c r="N7" s="150">
        <f>'Соц.ком.к 7г ч2 К.г.'!G29</f>
        <v>0</v>
      </c>
      <c r="O7" s="150">
        <f>'Соц.ком.к 7г ч2 К.г.'!H29</f>
        <v>0</v>
      </c>
      <c r="P7" s="150">
        <f>'Соц.ком.к 7г ч2 К.г.'!I29</f>
        <v>0</v>
      </c>
      <c r="Q7" s="150">
        <f>'Соц.ком.к 7г ч2 К.г.'!J29</f>
        <v>0</v>
      </c>
      <c r="R7" s="150">
        <f>'Соц.ком.к 7г ч2 К.г.'!K29</f>
        <v>0</v>
      </c>
      <c r="S7" s="150">
        <f>'Соц.ком. к 7г ч3 К.г.'!E29</f>
        <v>0</v>
      </c>
      <c r="T7" s="150">
        <f>'Соц.ком. к 7г ч3 К.г.'!F29</f>
        <v>0</v>
      </c>
      <c r="U7" s="150">
        <f>'Соц.ком. к 7г ч3 К.г.'!G29</f>
        <v>0</v>
      </c>
      <c r="V7" s="150">
        <f>'Соц.ком. к 7г ч3 К.г.'!H29</f>
        <v>0</v>
      </c>
      <c r="W7" s="150">
        <f>'Соц.ком. к 7г ч3 К.г.'!I29</f>
        <v>0</v>
      </c>
      <c r="X7" s="150">
        <f>'Соц.ком. к 7г ч3 К.г.'!J29</f>
        <v>0</v>
      </c>
      <c r="Y7" s="150">
        <f>'Соц.ком. к 7г ч3 К.г.'!K29</f>
        <v>0</v>
      </c>
      <c r="Z7" s="150">
        <f>'Соц.ком. к 7г ч3 К.г.'!L29</f>
        <v>0</v>
      </c>
      <c r="AA7" s="150">
        <f>'Соц.ком. к 7г ч4 К.г.'!E29</f>
        <v>0</v>
      </c>
      <c r="AB7" s="150">
        <f>'Соц.ком. к 7г ч4 К.г.'!F29</f>
        <v>0</v>
      </c>
      <c r="AC7" s="150">
        <f>'Соц.ком. к 7г ч4 К.г.'!G29</f>
        <v>0</v>
      </c>
      <c r="AD7" s="150">
        <f>'Соц.ком. к 7г ч4 К.г.'!H29</f>
        <v>0</v>
      </c>
      <c r="AE7" s="150">
        <f>'Соц.ком. к 7г ч4 К.г.'!I29</f>
        <v>0</v>
      </c>
      <c r="AF7" s="150">
        <f>'Реч.разв.к 7г ч1 К.г.'!E29</f>
        <v>0</v>
      </c>
      <c r="AG7" s="150">
        <f>'Реч.разв.к 7г ч1 К.г.'!F29</f>
        <v>0</v>
      </c>
      <c r="AH7" s="150">
        <f>'Реч.разв.к 7г ч1 К.г.'!G29</f>
        <v>0</v>
      </c>
      <c r="AI7" s="150">
        <f>'Реч.разв.к 7г ч1 К.г.'!H29</f>
        <v>0</v>
      </c>
      <c r="AJ7" s="150">
        <f>'Реч.разв.к 7г ч1 К.г.'!I29</f>
        <v>0</v>
      </c>
      <c r="AK7" s="150">
        <f>'Реч.разв.к 7г ч1 К.г.'!J29</f>
        <v>0</v>
      </c>
      <c r="AL7" s="150">
        <f>'Реч.разв.к 7г ч1 К.г.'!K29</f>
        <v>0</v>
      </c>
      <c r="AM7" s="150">
        <f>'Реч.разв.к 7г ч1 К.г.'!L29</f>
        <v>0</v>
      </c>
      <c r="AN7" s="150">
        <f>'Реч.разв.к 7г ч2 К.г. '!E29</f>
        <v>0</v>
      </c>
      <c r="AO7" s="150">
        <f>'Реч.разв.к 7г ч2 К.г. '!F29</f>
        <v>0</v>
      </c>
      <c r="AP7" s="150">
        <f>'Реч.разв.к 7г ч2 К.г. '!G29</f>
        <v>0</v>
      </c>
      <c r="AQ7" s="150">
        <f>'Реч.разв.к 7г ч2 К.г. '!H29</f>
        <v>0</v>
      </c>
      <c r="AR7" s="150">
        <f>'Реч.разв.к 7г ч2 К.г. '!I29</f>
        <v>0</v>
      </c>
      <c r="AS7" s="150">
        <f>'Реч.разв.к 7г ч2 К.г. '!J29</f>
        <v>0</v>
      </c>
      <c r="AT7" s="150">
        <f>'Реч.разв.к 7г ч2 К.г. '!K29</f>
        <v>0</v>
      </c>
      <c r="AU7" s="150">
        <f>'Реч.разв.к 7г ч2 К.г. '!L29</f>
        <v>0</v>
      </c>
      <c r="AV7" s="150">
        <f>'Реч.разв.к 7г ч2 К.г. '!M29</f>
        <v>0</v>
      </c>
      <c r="AW7" s="150">
        <f>'Реч.разв.к 7г ч3. К.г. '!E29</f>
        <v>0</v>
      </c>
      <c r="AX7" s="150">
        <f>'Реч.разв.к 7г ч3. К.г. '!F29</f>
        <v>0</v>
      </c>
      <c r="AY7" s="150">
        <f>'Реч.разв.к 7г ч3. К.г. '!G29</f>
        <v>0</v>
      </c>
      <c r="AZ7" s="150">
        <f>'Реч.разв.к 7г ч3. К.г. '!H29</f>
        <v>0</v>
      </c>
      <c r="BA7" s="150">
        <f>'Реч.разв.к 7г ч3. К.г. '!I29</f>
        <v>0</v>
      </c>
      <c r="BB7" s="150">
        <f>'Реч.разв.к 7г ч3. К.г. '!J29</f>
        <v>0</v>
      </c>
      <c r="BC7" s="150">
        <f>'Позн.разв. к 7г ч1. К.г. '!E30</f>
        <v>0</v>
      </c>
      <c r="BD7" s="150">
        <f>'Позн.разв. к 7г ч1. К.г. '!F30</f>
        <v>0</v>
      </c>
      <c r="BE7" s="150">
        <f>'Позн.разв. к 7г ч1. К.г. '!G30</f>
        <v>0</v>
      </c>
      <c r="BF7" s="150">
        <f>'Позн.разв. к 7г ч1. К.г. '!H30</f>
        <v>0</v>
      </c>
      <c r="BG7" s="150">
        <f>'Позн.разв. к 7г ч1. К.г. '!I30</f>
        <v>0</v>
      </c>
      <c r="BH7" s="150">
        <f>'Позн.разв. к 7г ч1. К.г. '!J30</f>
        <v>0</v>
      </c>
      <c r="BI7" s="150">
        <f>'Позн.разв. к 7г ч1. К.г. '!K30</f>
        <v>0</v>
      </c>
      <c r="BJ7" s="150">
        <f>'Позн.разв. к 7г ч1. К.г. '!L30</f>
        <v>0</v>
      </c>
      <c r="BK7" s="150">
        <f>'Позн.разв. к 7г ч1. К.г. '!M30</f>
        <v>0</v>
      </c>
      <c r="BL7" s="150">
        <f>'Позн.разв. к 7г ч2. К.г.'!E30</f>
        <v>0</v>
      </c>
      <c r="BM7" s="150">
        <f>'Позн.разв. к 7г ч2. К.г.'!F30</f>
        <v>0</v>
      </c>
      <c r="BN7" s="150">
        <f>'Позн.разв. к 7г ч2. К.г.'!G30</f>
        <v>0</v>
      </c>
      <c r="BO7" s="150">
        <f>'Позн.разв. к 7г ч2. К.г.'!H30</f>
        <v>0</v>
      </c>
      <c r="BP7" s="150">
        <f>'Позн.разв. к 7г ч2. К.г.'!I30</f>
        <v>0</v>
      </c>
      <c r="BQ7" s="150">
        <f>'Позн.разв. к 7г ч2. К.г.'!J30</f>
        <v>0</v>
      </c>
      <c r="BR7" s="150">
        <f>'Позн.разв. к 7г ч2. К.г.'!K30</f>
        <v>0</v>
      </c>
      <c r="BS7" s="150">
        <f>'Позн.разв. к 7г ч2. К.г.'!L30</f>
        <v>0</v>
      </c>
      <c r="BT7" s="150">
        <f>'Позн.разв. к 7г ч2. К.г.'!M30</f>
        <v>0</v>
      </c>
      <c r="BU7" s="150">
        <f>'Позн.разв. к 7г ч3. К.г. '!E30</f>
        <v>0</v>
      </c>
      <c r="BV7" s="150">
        <f>'Позн.разв. к 7г ч3. К.г. '!F30</f>
        <v>0</v>
      </c>
      <c r="BW7" s="150">
        <f>'Позн.разв. к 7г ч3. К.г. '!G30</f>
        <v>0</v>
      </c>
      <c r="BX7" s="150">
        <f>'Позн.разв. к 7г ч3. К.г. '!H30</f>
        <v>0</v>
      </c>
      <c r="BY7" s="150">
        <f>'Позн.разв. к 7г ч3. К.г. '!I30</f>
        <v>0</v>
      </c>
      <c r="BZ7" s="150">
        <f>'Позн.разв. к 7г ч3. К.г. '!J30</f>
        <v>0</v>
      </c>
      <c r="CA7" s="150">
        <f>'Позн.разв. к 7г ч3. К.г. '!K30</f>
        <v>0</v>
      </c>
      <c r="CB7" s="150">
        <f>'Позн.разв. к 7г ч3. К.г. '!L30</f>
        <v>0</v>
      </c>
      <c r="CC7" s="150">
        <f>'Позн.разв. к 7г ч3. К.г. '!M30</f>
        <v>0</v>
      </c>
      <c r="CD7" s="150">
        <f>'Позн.разв. к 7г ч3. К.г. '!N30</f>
        <v>0</v>
      </c>
      <c r="CE7" s="150">
        <f>'Позн.разв. к 7г ч3. К.г. '!O30</f>
        <v>0</v>
      </c>
      <c r="CF7" s="150">
        <f>'Позн.разв. к 7г ч3. К.г. '!P30</f>
        <v>0</v>
      </c>
      <c r="CG7" s="150">
        <f>'Позн.разв. к 7г ч3. К.г. '!Q30</f>
        <v>0</v>
      </c>
      <c r="CH7" s="150">
        <f>'Физ.разв. к 7г ч1. К.г. '!E30</f>
        <v>0</v>
      </c>
      <c r="CI7" s="150">
        <f>'Физ.разв. к 7г ч1. К.г. '!F30</f>
        <v>0</v>
      </c>
      <c r="CJ7" s="150">
        <f>'Физ.разв. к 7г ч1. К.г. '!G30</f>
        <v>0</v>
      </c>
      <c r="CK7" s="150">
        <f>'Физ.разв. к 7г ч1. К.г. '!H30</f>
        <v>0</v>
      </c>
      <c r="CL7" s="150">
        <f>'Физ.разв. к 7г ч1. К.г. '!I30</f>
        <v>0</v>
      </c>
      <c r="CM7" s="150">
        <f>'Физ.разв. к 7г ч1. К.г. '!J30</f>
        <v>0</v>
      </c>
      <c r="CN7" s="150">
        <f>'Физ.разв. к 7г ч1. К.г. '!K30</f>
        <v>0</v>
      </c>
      <c r="CO7" s="150">
        <f>'Физ.разв. к 7г ч1. К.г. '!L30</f>
        <v>0</v>
      </c>
      <c r="CP7" s="150">
        <f>'Физ.разв. к 7г ч1. К.г. '!M30</f>
        <v>0</v>
      </c>
      <c r="CQ7" s="150">
        <f>'Физ.разв. к 7г ч1. К.г. '!N30</f>
        <v>0</v>
      </c>
      <c r="CR7" s="150">
        <f>'Физ.разв. к 7г ч1. К.г. '!O30</f>
        <v>0</v>
      </c>
      <c r="CS7" s="150">
        <f>'Физ.разв. к 7г ч1. К.г. '!P30</f>
        <v>0</v>
      </c>
      <c r="CT7" s="150">
        <f>'Физ.разв. к 7г ч1. К.г. '!Q30</f>
        <v>0</v>
      </c>
      <c r="CU7" s="150">
        <f>'Физ.разв. к 7г ч1. К.г. '!R30</f>
        <v>0</v>
      </c>
      <c r="CV7" s="150">
        <f>'Физ.разв. к 7г ч1. К.г. '!S30</f>
        <v>0</v>
      </c>
      <c r="CW7" s="150">
        <f>'Физ.разв. к 7г ч1. К.г. '!T30</f>
        <v>0</v>
      </c>
      <c r="CX7" s="150">
        <f>'Физ.разв. к 7г ч1. К.г. '!U30</f>
        <v>0</v>
      </c>
      <c r="CY7" s="150">
        <f>'Физ.разв. к 7г ч1. К.г. '!V30</f>
        <v>0</v>
      </c>
      <c r="CZ7" s="150">
        <f>'Физ.разв. к 7г ч1. К.г. '!W30</f>
        <v>0</v>
      </c>
      <c r="DA7" s="150">
        <f>'Физ.разв. к 7г ч2. К.г.'!E31</f>
        <v>0</v>
      </c>
      <c r="DB7" s="150">
        <f>'Физ.разв. к 7г ч2. К.г.'!F31</f>
        <v>0</v>
      </c>
      <c r="DC7" s="150">
        <f>'Физ.разв. к 7г ч2. К.г.'!G31</f>
        <v>0</v>
      </c>
      <c r="DD7" s="150">
        <f>'Физ.разв. к 7г ч2. К.г.'!H31</f>
        <v>0</v>
      </c>
      <c r="DE7" s="150">
        <f>'Физ.разв. к 7г ч2. К.г.'!I31</f>
        <v>0</v>
      </c>
      <c r="DF7" s="150">
        <f>'Физ.разв. к 7г ч2. К.г.'!J31</f>
        <v>0</v>
      </c>
      <c r="DG7" s="150">
        <f>'Физ.разв. к 7г ч2. К.г.'!K31</f>
        <v>0</v>
      </c>
      <c r="DH7" s="150">
        <f>'Физ.разв. к 7г ч2. К.г.'!L31</f>
        <v>0</v>
      </c>
      <c r="DI7" s="150">
        <f>'Физ.разв. к 7г ч2. К.г.'!M31</f>
        <v>0</v>
      </c>
      <c r="DJ7" s="150">
        <f>'Физ.разв. к 7г ч2. К.г.'!N31</f>
        <v>0</v>
      </c>
      <c r="DK7" s="150">
        <f>'Физ.разв. к 7г ч2. К.г.'!O31</f>
        <v>0</v>
      </c>
      <c r="DL7" s="150">
        <f>'Физ.разв. к 7г ч2. К.г.'!P31</f>
        <v>0</v>
      </c>
      <c r="DM7" s="150">
        <f>'Физ.разв. к 7г ч2. К.г.'!Q31</f>
        <v>0</v>
      </c>
      <c r="DN7" s="150">
        <f>'Физ.разв. к 7г ч2. К.г.'!R31</f>
        <v>0</v>
      </c>
      <c r="DO7" s="150">
        <f>'Физ.разв. к 7г ч2. К.г.'!S31</f>
        <v>0</v>
      </c>
      <c r="DP7" s="150">
        <f>'Физ.разв. к 7г ч2. К.г.'!T31</f>
        <v>0</v>
      </c>
      <c r="DQ7" s="150">
        <f>'Физ.разв. к 7г ч3. К.г. '!E31</f>
        <v>0</v>
      </c>
      <c r="DR7" s="150">
        <f>'Физ.разв. к 7г ч3. К.г. '!F31</f>
        <v>0</v>
      </c>
      <c r="DS7" s="150">
        <f>'Физ.разв. к 7г ч3. К.г. '!G31</f>
        <v>0</v>
      </c>
      <c r="DT7" s="150">
        <f>'Физ.разв. к 7г ч3. К.г. '!H31</f>
        <v>0</v>
      </c>
      <c r="DU7" s="150">
        <f>'Физ.разв. к 7г ч3. К.г. '!I31</f>
        <v>0</v>
      </c>
      <c r="DV7" s="150">
        <f>'Физ.разв. к 7г ч3. К.г. '!J31</f>
        <v>0</v>
      </c>
      <c r="DW7" s="150">
        <f>'Физ.разв. к 7г ч3. К.г. '!K31</f>
        <v>0</v>
      </c>
      <c r="DX7" s="150">
        <f>'Физ.разв. к 7г ч3. К.г. '!L31</f>
        <v>0</v>
      </c>
      <c r="DY7" s="150">
        <f>'Физ.разв. к 7г ч3. К.г. '!M31</f>
        <v>0</v>
      </c>
      <c r="DZ7" s="150">
        <f>'Физ.разв. к 7г ч3. К.г. '!N31</f>
        <v>0</v>
      </c>
      <c r="EA7" s="150">
        <f>'Физ.разв. к 7г ч3. К.г. '!O31</f>
        <v>0</v>
      </c>
      <c r="EB7" s="150">
        <f>'Худ.эст.к 7г ч1. К.г. '!E30</f>
        <v>0</v>
      </c>
      <c r="EC7" s="150">
        <f>'Худ.эст.к 7г ч1. К.г. '!F30</f>
        <v>0</v>
      </c>
      <c r="ED7" s="150">
        <f>'Худ.эст.к 7г ч1. К.г. '!G30</f>
        <v>0</v>
      </c>
      <c r="EE7" s="150">
        <f>'Худ.эст.к 7г ч1. К.г. '!H30</f>
        <v>0</v>
      </c>
      <c r="EF7" s="150">
        <f>'Худ.эст.к 7г ч1. К.г. '!I30</f>
        <v>0</v>
      </c>
      <c r="EG7" s="150">
        <f>'Худ.эст.к 7г ч1. К.г. '!J30</f>
        <v>0</v>
      </c>
      <c r="EH7" s="150">
        <f>'Худ.эст.к 7г ч1. К.г. '!K30</f>
        <v>0</v>
      </c>
      <c r="EI7" s="150">
        <f>'Худ.эст.к 7г ч1. К.г. '!L30</f>
        <v>0</v>
      </c>
      <c r="EJ7" s="150">
        <f>'Худ.эст.к 7г ч1. К.г. '!M30</f>
        <v>0</v>
      </c>
      <c r="EK7" s="150">
        <f>'Худ.эст.к 7г ч1. К.г. '!N30</f>
        <v>0</v>
      </c>
      <c r="EL7" s="150">
        <f>'Худ.эст.к 7г ч1. К.г. '!O30</f>
        <v>0</v>
      </c>
      <c r="EM7" s="150">
        <f>'Худ.эст.к 7г ч1. К.г. '!P30</f>
        <v>0</v>
      </c>
      <c r="EN7" s="150">
        <f>'Худ.эст.к 7г ч1. К.г. '!Q30</f>
        <v>0</v>
      </c>
      <c r="EO7" s="150">
        <f>'Худ.эст.к 7г ч2. К.г. '!E30</f>
        <v>0</v>
      </c>
      <c r="EP7" s="150">
        <f>'Худ.эст.к 7г ч2. К.г. '!F30</f>
        <v>0</v>
      </c>
      <c r="EQ7" s="150">
        <f>'Худ.эст.к 7г ч2. К.г. '!G30</f>
        <v>0</v>
      </c>
      <c r="ER7" s="150">
        <f>'Худ.эст.к 7г ч2. К.г. '!H30</f>
        <v>0</v>
      </c>
      <c r="ES7" s="150">
        <f>'Худ.эст.к 7г ч2. К.г. '!I30</f>
        <v>0</v>
      </c>
      <c r="ET7" s="150">
        <f>'Худ.эст.к 7г ч2. К.г. '!J30</f>
        <v>0</v>
      </c>
      <c r="EU7" s="150">
        <f>'Худ.эст.к 7г ч2. К.г. '!K30</f>
        <v>0</v>
      </c>
      <c r="EV7" s="150">
        <f>'Худ.эст.к 7г ч2. К.г. '!L30</f>
        <v>0</v>
      </c>
      <c r="EW7" s="150">
        <f>'Худ.эст.к 7г ч2. К.г. '!M30</f>
        <v>0</v>
      </c>
      <c r="EX7" s="150">
        <f>'Худ.эст.к 7г ч2. К.г. '!N30</f>
        <v>0</v>
      </c>
      <c r="EY7" s="150">
        <f>'Худ.эст.к 7г ч2. К.г. '!O30</f>
        <v>0</v>
      </c>
      <c r="EZ7" s="150">
        <f>'Худ.эст.к 7г ч2. К.г. '!P30</f>
        <v>0</v>
      </c>
      <c r="FA7" s="150">
        <f>'Худ.эст.к 7г ч2. К.г. '!Q30</f>
        <v>0</v>
      </c>
      <c r="FB7" s="150">
        <f>'Худ.эст.к 7г ч3. К.г. '!E30</f>
        <v>0</v>
      </c>
      <c r="FC7" s="150">
        <f>'Худ.эст.к 7г ч3. К.г. '!F30</f>
        <v>0</v>
      </c>
      <c r="FD7" s="150">
        <f>'Худ.эст.к 7г ч3. К.г. '!G30</f>
        <v>0</v>
      </c>
      <c r="FE7" s="150">
        <f>'Худ.эст.к 7г ч3. К.г. '!H30</f>
        <v>0</v>
      </c>
      <c r="FF7" s="150">
        <f>'Худ.эст.к 7г ч3. К.г. '!I30</f>
        <v>0</v>
      </c>
      <c r="FG7" s="150">
        <f>'Худ.эст.к 7г ч3. К.г. '!J30</f>
        <v>0</v>
      </c>
      <c r="FH7" s="150">
        <f>'Худ.эст.к 7г ч3. К.г. '!K30</f>
        <v>0</v>
      </c>
      <c r="FI7" s="150">
        <f>'Худ.эст.к 7г ч3. К.г. '!L30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71" priority="1" operator="between">
      <formula>1.8</formula>
      <formula>2</formula>
    </cfRule>
    <cfRule type="cellIs" dxfId="70" priority="2" operator="between">
      <formula>1</formula>
      <formula>1.7</formula>
    </cfRule>
    <cfRule type="cellIs" dxfId="69" priority="3" operator="between">
      <formula>0</formula>
      <formula>0.9</formula>
    </cfRule>
  </conditionalFormatting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179687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289" t="s">
        <v>50</v>
      </c>
      <c r="EP2" s="289"/>
      <c r="EQ2" s="289"/>
      <c r="ER2" s="289"/>
      <c r="ES2" s="289"/>
      <c r="ET2" s="289"/>
      <c r="EU2" s="289"/>
      <c r="EV2" s="289"/>
      <c r="EW2" s="289"/>
      <c r="EX2" s="289"/>
      <c r="EY2" s="289"/>
      <c r="EZ2" s="289"/>
      <c r="FA2" s="289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151" t="s">
        <v>89</v>
      </c>
      <c r="CI3" s="153"/>
      <c r="CJ3" s="192" t="s">
        <v>90</v>
      </c>
      <c r="CK3" s="192"/>
      <c r="CL3" s="192"/>
      <c r="CM3" s="254" t="s">
        <v>91</v>
      </c>
      <c r="CN3" s="254"/>
      <c r="CO3" s="254"/>
      <c r="CP3" s="165" t="s">
        <v>92</v>
      </c>
      <c r="CQ3" s="166"/>
      <c r="CR3" s="263"/>
      <c r="CS3" s="165" t="s">
        <v>93</v>
      </c>
      <c r="CT3" s="166"/>
      <c r="CU3" s="166"/>
      <c r="CV3" s="166"/>
      <c r="CW3" s="165" t="s">
        <v>94</v>
      </c>
      <c r="CX3" s="263"/>
      <c r="CY3" s="151" t="s">
        <v>95</v>
      </c>
      <c r="CZ3" s="152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254" t="s">
        <v>51</v>
      </c>
      <c r="EP3" s="254"/>
      <c r="EQ3" s="165" t="s">
        <v>52</v>
      </c>
      <c r="ER3" s="263"/>
      <c r="ES3" s="165" t="s">
        <v>73</v>
      </c>
      <c r="ET3" s="263"/>
      <c r="EU3" s="98" t="s">
        <v>74</v>
      </c>
      <c r="EV3" s="151" t="s">
        <v>103</v>
      </c>
      <c r="EW3" s="152"/>
      <c r="EX3" s="152"/>
      <c r="EY3" s="152"/>
      <c r="EZ3" s="152"/>
      <c r="FA3" s="153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Список!B23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197" t="s">
        <v>114</v>
      </c>
      <c r="CI4" s="197"/>
      <c r="CJ4" s="197" t="s">
        <v>117</v>
      </c>
      <c r="CK4" s="197"/>
      <c r="CL4" s="197"/>
      <c r="CM4" s="262" t="s">
        <v>96</v>
      </c>
      <c r="CN4" s="254"/>
      <c r="CO4" s="254"/>
      <c r="CP4" s="264" t="s">
        <v>97</v>
      </c>
      <c r="CQ4" s="265"/>
      <c r="CR4" s="266"/>
      <c r="CS4" s="264" t="s">
        <v>98</v>
      </c>
      <c r="CT4" s="265"/>
      <c r="CU4" s="265"/>
      <c r="CV4" s="265"/>
      <c r="CW4" s="197" t="s">
        <v>131</v>
      </c>
      <c r="CX4" s="197"/>
      <c r="CY4" s="193" t="s">
        <v>134</v>
      </c>
      <c r="CZ4" s="193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197" t="s">
        <v>252</v>
      </c>
      <c r="EP4" s="197" t="s">
        <v>253</v>
      </c>
      <c r="EQ4" s="193" t="s">
        <v>254</v>
      </c>
      <c r="ER4" s="193" t="s">
        <v>255</v>
      </c>
      <c r="ES4" s="193" t="s">
        <v>256</v>
      </c>
      <c r="ET4" s="193" t="s">
        <v>257</v>
      </c>
      <c r="EU4" s="193" t="s">
        <v>258</v>
      </c>
      <c r="EV4" s="193" t="s">
        <v>259</v>
      </c>
      <c r="EW4" s="193" t="s">
        <v>260</v>
      </c>
      <c r="EX4" s="193" t="s">
        <v>261</v>
      </c>
      <c r="EY4" s="193" t="s">
        <v>262</v>
      </c>
      <c r="EZ4" s="193" t="s">
        <v>263</v>
      </c>
      <c r="FA4" s="1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95" t="s">
        <v>115</v>
      </c>
      <c r="CI5" s="95" t="s">
        <v>116</v>
      </c>
      <c r="CJ5" s="95" t="s">
        <v>118</v>
      </c>
      <c r="CK5" s="95" t="s">
        <v>119</v>
      </c>
      <c r="CL5" s="95" t="s">
        <v>120</v>
      </c>
      <c r="CM5" s="95" t="s">
        <v>121</v>
      </c>
      <c r="CN5" s="95" t="s">
        <v>122</v>
      </c>
      <c r="CO5" s="95" t="s">
        <v>123</v>
      </c>
      <c r="CP5" s="95" t="s">
        <v>124</v>
      </c>
      <c r="CQ5" s="95" t="s">
        <v>125</v>
      </c>
      <c r="CR5" s="95" t="s">
        <v>126</v>
      </c>
      <c r="CS5" s="95" t="s">
        <v>127</v>
      </c>
      <c r="CT5" s="95" t="s">
        <v>128</v>
      </c>
      <c r="CU5" s="95" t="s">
        <v>129</v>
      </c>
      <c r="CV5" s="95" t="s">
        <v>130</v>
      </c>
      <c r="CW5" s="95" t="s">
        <v>132</v>
      </c>
      <c r="CX5" s="95" t="s">
        <v>133</v>
      </c>
      <c r="CY5" s="235"/>
      <c r="CZ5" s="235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193"/>
      <c r="EP5" s="193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193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Н.г.'!E30</f>
        <v>0</v>
      </c>
      <c r="C6" s="150">
        <f>'Соц.ком.к 7г ч1 Н.г.'!F30</f>
        <v>0</v>
      </c>
      <c r="D6" s="150">
        <f>'Соц.ком.к 7г ч1 Н.г.'!G30</f>
        <v>0</v>
      </c>
      <c r="E6" s="150">
        <f>'Соц.ком.к 7г ч1 Н.г.'!H30</f>
        <v>0</v>
      </c>
      <c r="F6" s="150">
        <f>'Соц.ком.к 7г ч1 Н.г.'!I30</f>
        <v>0</v>
      </c>
      <c r="G6" s="150">
        <f>'Соц.ком.к 7г ч1 Н.г.'!J30</f>
        <v>0</v>
      </c>
      <c r="H6" s="150">
        <f>'Соц.ком.к 7г ч1 Н.г.'!K30</f>
        <v>0</v>
      </c>
      <c r="I6" s="150">
        <f>'Соц.ком.к 7г ч1 Н.г.'!L30</f>
        <v>0</v>
      </c>
      <c r="J6" s="150">
        <f>'Соц.ком.к 7г ч1 Н.г.'!M30</f>
        <v>0</v>
      </c>
      <c r="K6" s="150">
        <f>'Соц.ком.к 7г ч1 Н.г.'!N30</f>
        <v>0</v>
      </c>
      <c r="L6" s="150">
        <f>'Соц.ком.к 7г ч2 Н.г.'!E30</f>
        <v>0</v>
      </c>
      <c r="M6" s="150">
        <f>'Соц.ком.к 7г ч2 Н.г.'!F30</f>
        <v>0</v>
      </c>
      <c r="N6" s="150">
        <f>'Соц.ком.к 7г ч2 Н.г.'!G30</f>
        <v>0</v>
      </c>
      <c r="O6" s="150">
        <f>'Соц.ком.к 7г ч2 Н.г.'!H30</f>
        <v>0</v>
      </c>
      <c r="P6" s="150">
        <f>'Соц.ком.к 7г ч2 Н.г.'!I30</f>
        <v>0</v>
      </c>
      <c r="Q6" s="150">
        <f>'Соц.ком.к 7г ч2 Н.г.'!J30</f>
        <v>0</v>
      </c>
      <c r="R6" s="150">
        <f>'Соц.ком.к 7г ч2 Н.г.'!K30</f>
        <v>0</v>
      </c>
      <c r="S6" s="150">
        <f>'Соц.ком. к 7г ч3 Н.г.'!E30</f>
        <v>0</v>
      </c>
      <c r="T6" s="150">
        <f>'Соц.ком. к 7г ч3 Н.г.'!F30</f>
        <v>0</v>
      </c>
      <c r="U6" s="150">
        <f>'Соц.ком. к 7г ч3 Н.г.'!G30</f>
        <v>0</v>
      </c>
      <c r="V6" s="150">
        <f>'Соц.ком. к 7г ч3 Н.г.'!H30</f>
        <v>0</v>
      </c>
      <c r="W6" s="150">
        <f>'Соц.ком. к 7г ч3 Н.г.'!I30</f>
        <v>0</v>
      </c>
      <c r="X6" s="150">
        <f>'Соц.ком. к 7г ч3 Н.г.'!J30</f>
        <v>0</v>
      </c>
      <c r="Y6" s="150">
        <f>'Соц.ком. к 7г ч3 Н.г.'!K30</f>
        <v>0</v>
      </c>
      <c r="Z6" s="150">
        <f>'Соц.ком. к 7г ч3 Н.г.'!L30</f>
        <v>0</v>
      </c>
      <c r="AA6" s="150">
        <f>'Соц.ком. к 7г ч4 Н.г.'!E30</f>
        <v>0</v>
      </c>
      <c r="AB6" s="150">
        <f>'Соц.ком. к 7г ч4 Н.г.'!F30</f>
        <v>0</v>
      </c>
      <c r="AC6" s="150">
        <f>'Соц.ком. к 7г ч4 Н.г.'!G30</f>
        <v>0</v>
      </c>
      <c r="AD6" s="150">
        <f>'Соц.ком. к 7г ч4 Н.г.'!H30</f>
        <v>0</v>
      </c>
      <c r="AE6" s="150">
        <f>'Соц.ком. к 7г ч4 Н.г.'!I30</f>
        <v>0</v>
      </c>
      <c r="AF6" s="150">
        <f>'Реч.разв.к 7г ч1 Н.г.'!E30</f>
        <v>0</v>
      </c>
      <c r="AG6" s="150">
        <f>'Реч.разв.к 7г ч1 Н.г.'!F30</f>
        <v>0</v>
      </c>
      <c r="AH6" s="150">
        <f>'Реч.разв.к 7г ч1 Н.г.'!G30</f>
        <v>0</v>
      </c>
      <c r="AI6" s="150">
        <f>'Реч.разв.к 7г ч1 Н.г.'!H30</f>
        <v>0</v>
      </c>
      <c r="AJ6" s="150">
        <f>'Реч.разв.к 7г ч1 Н.г.'!I30</f>
        <v>0</v>
      </c>
      <c r="AK6" s="150">
        <f>'Реч.разв.к 7г ч1 Н.г.'!J30</f>
        <v>0</v>
      </c>
      <c r="AL6" s="150">
        <f>'Реч.разв.к 7г ч1 Н.г.'!K30</f>
        <v>0</v>
      </c>
      <c r="AM6" s="150">
        <f>'Реч.разв.к 7г ч1 Н.г.'!L30</f>
        <v>0</v>
      </c>
      <c r="AN6" s="150">
        <f>'Реч.разв.к 7г ч2 Н.г.'!E30</f>
        <v>0</v>
      </c>
      <c r="AO6" s="150">
        <f>'Реч.разв.к 7г ч2 Н.г.'!F30</f>
        <v>0</v>
      </c>
      <c r="AP6" s="150">
        <f>'Реч.разв.к 7г ч2 Н.г.'!G30</f>
        <v>0</v>
      </c>
      <c r="AQ6" s="150">
        <f>'Реч.разв.к 7г ч2 Н.г.'!H30</f>
        <v>0</v>
      </c>
      <c r="AR6" s="150">
        <f>'Реч.разв.к 7г ч2 Н.г.'!I30</f>
        <v>0</v>
      </c>
      <c r="AS6" s="150">
        <f>'Реч.разв.к 7г ч2 Н.г.'!J30</f>
        <v>0</v>
      </c>
      <c r="AT6" s="150">
        <f>'Реч.разв.к 7г ч2 Н.г.'!K30</f>
        <v>0</v>
      </c>
      <c r="AU6" s="150">
        <f>'Реч.разв.к 7г ч2 Н.г.'!L30</f>
        <v>0</v>
      </c>
      <c r="AV6" s="150">
        <f>'Реч.разв.к 7г ч2 Н.г.'!M30</f>
        <v>0</v>
      </c>
      <c r="AW6" s="150">
        <f>'Реч.разв.к 7г ч3. Н.г.'!E30</f>
        <v>0</v>
      </c>
      <c r="AX6" s="150">
        <f>'Реч.разв.к 7г ч3. Н.г.'!F30</f>
        <v>0</v>
      </c>
      <c r="AY6" s="150">
        <f>'Реч.разв.к 7г ч3. Н.г.'!G30</f>
        <v>0</v>
      </c>
      <c r="AZ6" s="150">
        <f>'Реч.разв.к 7г ч3. Н.г.'!H30</f>
        <v>0</v>
      </c>
      <c r="BA6" s="150">
        <f>'Реч.разв.к 7г ч3. Н.г.'!I30</f>
        <v>0</v>
      </c>
      <c r="BB6" s="150">
        <f>'Реч.разв.к 7г ч3. Н.г.'!J30</f>
        <v>0</v>
      </c>
      <c r="BC6" s="150">
        <f>'Позн.разв. к 7г ч1. Н.г.'!E31</f>
        <v>0</v>
      </c>
      <c r="BD6" s="150">
        <f>'Позн.разв. к 7г ч1. Н.г.'!F31</f>
        <v>0</v>
      </c>
      <c r="BE6" s="150">
        <f>'Позн.разв. к 7г ч1. Н.г.'!G31</f>
        <v>0</v>
      </c>
      <c r="BF6" s="150">
        <f>'Позн.разв. к 7г ч1. Н.г.'!H31</f>
        <v>0</v>
      </c>
      <c r="BG6" s="150">
        <f>'Позн.разв. к 7г ч1. Н.г.'!I31</f>
        <v>0</v>
      </c>
      <c r="BH6" s="150">
        <f>'Позн.разв. к 7г ч1. Н.г.'!J31</f>
        <v>0</v>
      </c>
      <c r="BI6" s="150">
        <f>'Позн.разв. к 7г ч1. Н.г.'!K31</f>
        <v>0</v>
      </c>
      <c r="BJ6" s="150">
        <f>'Позн.разв. к 7г ч1. Н.г.'!L31</f>
        <v>0</v>
      </c>
      <c r="BK6" s="150">
        <f>'Позн.разв. к 7г ч1. Н.г.'!M31</f>
        <v>0</v>
      </c>
      <c r="BL6" s="150">
        <f>'Позн.разв. к 7г ч2. Н.г.'!E31</f>
        <v>0</v>
      </c>
      <c r="BM6" s="150">
        <f>'Позн.разв. к 7г ч2. Н.г.'!F31</f>
        <v>0</v>
      </c>
      <c r="BN6" s="150">
        <f>'Позн.разв. к 7г ч2. Н.г.'!G31</f>
        <v>0</v>
      </c>
      <c r="BO6" s="150">
        <f>'Позн.разв. к 7г ч2. Н.г.'!H31</f>
        <v>0</v>
      </c>
      <c r="BP6" s="150">
        <f>'Позн.разв. к 7г ч2. Н.г.'!I31</f>
        <v>0</v>
      </c>
      <c r="BQ6" s="150">
        <f>'Позн.разв. к 7г ч2. Н.г.'!J31</f>
        <v>0</v>
      </c>
      <c r="BR6" s="150">
        <f>'Позн.разв. к 7г ч2. Н.г.'!K31</f>
        <v>0</v>
      </c>
      <c r="BS6" s="150">
        <f>'Позн.разв. к 7г ч2. Н.г.'!L31</f>
        <v>0</v>
      </c>
      <c r="BT6" s="150">
        <f>'Позн.разв. к 7г ч2. Н.г.'!M31</f>
        <v>0</v>
      </c>
      <c r="BU6" s="150">
        <f>'Позн.разв. к 7г ч3. Н.г.'!E31</f>
        <v>0</v>
      </c>
      <c r="BV6" s="150">
        <f>'Позн.разв. к 7г ч3. Н.г.'!F31</f>
        <v>0</v>
      </c>
      <c r="BW6" s="150">
        <f>'Позн.разв. к 7г ч3. Н.г.'!G31</f>
        <v>0</v>
      </c>
      <c r="BX6" s="150">
        <f>'Позн.разв. к 7г ч3. Н.г.'!H31</f>
        <v>0</v>
      </c>
      <c r="BY6" s="150">
        <f>'Позн.разв. к 7г ч3. Н.г.'!I31</f>
        <v>0</v>
      </c>
      <c r="BZ6" s="150">
        <f>'Позн.разв. к 7г ч3. Н.г.'!J31</f>
        <v>0</v>
      </c>
      <c r="CA6" s="150">
        <f>'Позн.разв. к 7г ч3. Н.г.'!K31</f>
        <v>0</v>
      </c>
      <c r="CB6" s="150">
        <f>'Позн.разв. к 7г ч3. Н.г.'!L31</f>
        <v>0</v>
      </c>
      <c r="CC6" s="150">
        <f>'Позн.разв. к 7г ч3. Н.г.'!M31</f>
        <v>0</v>
      </c>
      <c r="CD6" s="150">
        <f>'Позн.разв. к 7г ч3. Н.г.'!N31</f>
        <v>0</v>
      </c>
      <c r="CE6" s="150">
        <f>'Позн.разв. к 7г ч3. Н.г.'!O31</f>
        <v>0</v>
      </c>
      <c r="CF6" s="150">
        <f>'Позн.разв. к 7г ч3. Н.г.'!P31</f>
        <v>0</v>
      </c>
      <c r="CG6" s="150">
        <f>'Позн.разв. к 7г ч3. Н.г.'!Q31</f>
        <v>0</v>
      </c>
      <c r="CH6" s="150">
        <f>'Физ.разв. к 7г ч1. Н.г.'!E31</f>
        <v>0</v>
      </c>
      <c r="CI6" s="150">
        <f>'Физ.разв. к 7г ч1. Н.г.'!F31</f>
        <v>0</v>
      </c>
      <c r="CJ6" s="150">
        <f>'Физ.разв. к 7г ч1. Н.г.'!G31</f>
        <v>0</v>
      </c>
      <c r="CK6" s="150">
        <f>'Физ.разв. к 7г ч1. Н.г.'!H31</f>
        <v>0</v>
      </c>
      <c r="CL6" s="150">
        <f>'Физ.разв. к 7г ч1. Н.г.'!I31</f>
        <v>0</v>
      </c>
      <c r="CM6" s="150">
        <f>'Физ.разв. к 7г ч1. Н.г.'!J31</f>
        <v>0</v>
      </c>
      <c r="CN6" s="150">
        <f>'Физ.разв. к 7г ч1. Н.г.'!K31</f>
        <v>0</v>
      </c>
      <c r="CO6" s="150">
        <f>'Физ.разв. к 7г ч1. Н.г.'!L31</f>
        <v>0</v>
      </c>
      <c r="CP6" s="150">
        <f>'Физ.разв. к 7г ч1. Н.г.'!M31</f>
        <v>0</v>
      </c>
      <c r="CQ6" s="150">
        <f>'Физ.разв. к 7г ч1. Н.г.'!N31</f>
        <v>0</v>
      </c>
      <c r="CR6" s="150">
        <f>'Физ.разв. к 7г ч1. Н.г.'!O31</f>
        <v>0</v>
      </c>
      <c r="CS6" s="150">
        <f>'Физ.разв. к 7г ч1. Н.г.'!P31</f>
        <v>0</v>
      </c>
      <c r="CT6" s="150">
        <f>'Физ.разв. к 7г ч1. Н.г.'!Q31</f>
        <v>0</v>
      </c>
      <c r="CU6" s="150">
        <f>'Физ.разв. к 7г ч1. Н.г.'!R31</f>
        <v>0</v>
      </c>
      <c r="CV6" s="150">
        <f>'Физ.разв. к 7г ч1. Н.г.'!S31</f>
        <v>0</v>
      </c>
      <c r="CW6" s="150">
        <f>'Физ.разв. к 7г ч1. Н.г.'!T31</f>
        <v>0</v>
      </c>
      <c r="CX6" s="150">
        <f>'Физ.разв. к 7г ч1. Н.г.'!U31</f>
        <v>0</v>
      </c>
      <c r="CY6" s="150">
        <f>'Физ.разв. к 7г ч1. Н.г.'!V31</f>
        <v>0</v>
      </c>
      <c r="CZ6" s="150">
        <f>'Физ.разв. к 7г ч1. Н.г.'!W31</f>
        <v>0</v>
      </c>
      <c r="DA6" s="150">
        <f>'Физ.разв. к 7г ч2. Н.г.'!E32</f>
        <v>0</v>
      </c>
      <c r="DB6" s="150">
        <f>'Физ.разв. к 7г ч2. Н.г.'!F32</f>
        <v>0</v>
      </c>
      <c r="DC6" s="150">
        <f>'Физ.разв. к 7г ч2. Н.г.'!G32</f>
        <v>0</v>
      </c>
      <c r="DD6" s="150">
        <f>'Физ.разв. к 7г ч2. Н.г.'!H32</f>
        <v>0</v>
      </c>
      <c r="DE6" s="150">
        <f>'Физ.разв. к 7г ч2. Н.г.'!I32</f>
        <v>0</v>
      </c>
      <c r="DF6" s="150">
        <f>'Физ.разв. к 7г ч2. Н.г.'!J32</f>
        <v>0</v>
      </c>
      <c r="DG6" s="150">
        <f>'Физ.разв. к 7г ч2. Н.г.'!K32</f>
        <v>0</v>
      </c>
      <c r="DH6" s="150">
        <f>'Физ.разв. к 7г ч2. Н.г.'!L32</f>
        <v>0</v>
      </c>
      <c r="DI6" s="150">
        <f>'Физ.разв. к 7г ч2. Н.г.'!M32</f>
        <v>0</v>
      </c>
      <c r="DJ6" s="150">
        <f>'Физ.разв. к 7г ч2. Н.г.'!N32</f>
        <v>0</v>
      </c>
      <c r="DK6" s="150">
        <f>'Физ.разв. к 7г ч2. Н.г.'!O32</f>
        <v>0</v>
      </c>
      <c r="DL6" s="150">
        <f>'Физ.разв. к 7г ч2. Н.г.'!P32</f>
        <v>0</v>
      </c>
      <c r="DM6" s="150">
        <f>'Физ.разв. к 7г ч2. Н.г.'!Q32</f>
        <v>0</v>
      </c>
      <c r="DN6" s="150">
        <f>'Физ.разв. к 7г ч2. Н.г.'!R32</f>
        <v>0</v>
      </c>
      <c r="DO6" s="150">
        <f>'Физ.разв. к 7г ч2. Н.г.'!S32</f>
        <v>0</v>
      </c>
      <c r="DP6" s="150">
        <f>'Физ.разв. к 7г ч2. Н.г.'!T32</f>
        <v>0</v>
      </c>
      <c r="DQ6" s="150">
        <f>'Физ.разв. к 7г ч3. Н.г.'!E32</f>
        <v>0</v>
      </c>
      <c r="DR6" s="150">
        <f>'Физ.разв. к 7г ч3. Н.г.'!F32</f>
        <v>0</v>
      </c>
      <c r="DS6" s="150">
        <f>'Физ.разв. к 7г ч3. Н.г.'!G32</f>
        <v>0</v>
      </c>
      <c r="DT6" s="150">
        <f>'Физ.разв. к 7г ч3. Н.г.'!H32</f>
        <v>0</v>
      </c>
      <c r="DU6" s="150">
        <f>'Физ.разв. к 7г ч3. Н.г.'!I32</f>
        <v>0</v>
      </c>
      <c r="DV6" s="150">
        <f>'Физ.разв. к 7г ч3. Н.г.'!J32</f>
        <v>0</v>
      </c>
      <c r="DW6" s="150">
        <f>'Физ.разв. к 7г ч3. Н.г.'!K32</f>
        <v>0</v>
      </c>
      <c r="DX6" s="150">
        <f>'Физ.разв. к 7г ч3. Н.г.'!L32</f>
        <v>0</v>
      </c>
      <c r="DY6" s="150">
        <f>'Физ.разв. к 7г ч3. Н.г.'!M32</f>
        <v>0</v>
      </c>
      <c r="DZ6" s="150">
        <f>'Физ.разв. к 7г ч3. Н.г.'!N32</f>
        <v>0</v>
      </c>
      <c r="EA6" s="150">
        <f>'Физ.разв. к 7г ч3. Н.г.'!O32</f>
        <v>0</v>
      </c>
      <c r="EB6" s="150">
        <f>'Худ.эст.к 7г ч1. Н.г.'!E31</f>
        <v>0</v>
      </c>
      <c r="EC6" s="150">
        <f>'Худ.эст.к 7г ч1. Н.г.'!F31</f>
        <v>0</v>
      </c>
      <c r="ED6" s="150">
        <f>'Худ.эст.к 7г ч1. Н.г.'!G31</f>
        <v>0</v>
      </c>
      <c r="EE6" s="150">
        <f>'Худ.эст.к 7г ч1. Н.г.'!H31</f>
        <v>0</v>
      </c>
      <c r="EF6" s="150">
        <f>'Худ.эст.к 7г ч1. Н.г.'!I31</f>
        <v>0</v>
      </c>
      <c r="EG6" s="150">
        <f>'Худ.эст.к 7г ч1. Н.г.'!J31</f>
        <v>0</v>
      </c>
      <c r="EH6" s="150">
        <f>'Худ.эст.к 7г ч1. Н.г.'!K31</f>
        <v>0</v>
      </c>
      <c r="EI6" s="150">
        <f>'Худ.эст.к 7г ч1. Н.г.'!L31</f>
        <v>0</v>
      </c>
      <c r="EJ6" s="150">
        <f>'Худ.эст.к 7г ч1. Н.г.'!M31</f>
        <v>0</v>
      </c>
      <c r="EK6" s="150">
        <f>'Худ.эст.к 7г ч1. Н.г.'!N31</f>
        <v>0</v>
      </c>
      <c r="EL6" s="150">
        <f>'Худ.эст.к 7г ч1. Н.г.'!O31</f>
        <v>0</v>
      </c>
      <c r="EM6" s="150">
        <f>'Худ.эст.к 7г ч1. Н.г.'!P31</f>
        <v>0</v>
      </c>
      <c r="EN6" s="150">
        <f>'Худ.эст.к 7г ч1. Н.г.'!Q31</f>
        <v>0</v>
      </c>
      <c r="EO6" s="150">
        <f>'Худ.эст.к 7г ч2. Н.г.'!E31</f>
        <v>0</v>
      </c>
      <c r="EP6" s="150">
        <f>'Худ.эст.к 7г ч2. Н.г.'!F31</f>
        <v>0</v>
      </c>
      <c r="EQ6" s="150">
        <f>'Худ.эст.к 7г ч2. Н.г.'!G31</f>
        <v>0</v>
      </c>
      <c r="ER6" s="150">
        <f>'Худ.эст.к 7г ч2. Н.г.'!H31</f>
        <v>0</v>
      </c>
      <c r="ES6" s="150">
        <f>'Худ.эст.к 7г ч2. Н.г.'!I31</f>
        <v>0</v>
      </c>
      <c r="ET6" s="150">
        <f>'Худ.эст.к 7г ч2. Н.г.'!J31</f>
        <v>0</v>
      </c>
      <c r="EU6" s="150">
        <f>'Худ.эст.к 7г ч2. Н.г.'!K31</f>
        <v>0</v>
      </c>
      <c r="EV6" s="150">
        <f>'Худ.эст.к 7г ч2. Н.г.'!L31</f>
        <v>0</v>
      </c>
      <c r="EW6" s="150">
        <f>'Худ.эст.к 7г ч2. Н.г.'!M31</f>
        <v>0</v>
      </c>
      <c r="EX6" s="150">
        <f>'Худ.эст.к 7г ч2. Н.г.'!N31</f>
        <v>0</v>
      </c>
      <c r="EY6" s="150">
        <f>'Худ.эст.к 7г ч2. Н.г.'!O31</f>
        <v>0</v>
      </c>
      <c r="EZ6" s="150">
        <f>'Худ.эст.к 7г ч2. Н.г.'!P31</f>
        <v>0</v>
      </c>
      <c r="FA6" s="150">
        <f>'Худ.эст.к 7г ч2. Н.г.'!Q31</f>
        <v>0</v>
      </c>
      <c r="FB6" s="150">
        <f>'Худ.эст.к 7г ч3. Н.г.'!E31</f>
        <v>0</v>
      </c>
      <c r="FC6" s="150">
        <f>'Худ.эст.к 7г ч3. Н.г.'!F31</f>
        <v>0</v>
      </c>
      <c r="FD6" s="150">
        <f>'Худ.эст.к 7г ч3. Н.г.'!G31</f>
        <v>0</v>
      </c>
      <c r="FE6" s="150">
        <f>'Худ.эст.к 7г ч3. Н.г.'!H31</f>
        <v>0</v>
      </c>
      <c r="FF6" s="150">
        <f>'Худ.эст.к 7г ч3. Н.г.'!I31</f>
        <v>0</v>
      </c>
      <c r="FG6" s="150">
        <f>'Худ.эст.к 7г ч3. Н.г.'!J31</f>
        <v>0</v>
      </c>
      <c r="FH6" s="150">
        <f>'Худ.эст.к 7г ч3. Н.г.'!K31</f>
        <v>0</v>
      </c>
      <c r="FI6" s="150">
        <f>'Худ.эст.к 7г ч3. Н.г.'!L31</f>
        <v>0</v>
      </c>
    </row>
    <row r="7" spans="1:165">
      <c r="A7" s="12" t="s">
        <v>277</v>
      </c>
      <c r="B7" s="150">
        <f>'Соц.ком.к 7г ч1 К.г.'!E30</f>
        <v>0</v>
      </c>
      <c r="C7" s="150">
        <f>'Соц.ком.к 7г ч1 К.г.'!F30</f>
        <v>0</v>
      </c>
      <c r="D7" s="150">
        <f>'Соц.ком.к 7г ч1 К.г.'!G30</f>
        <v>0</v>
      </c>
      <c r="E7" s="150">
        <f>'Соц.ком.к 7г ч1 К.г.'!H30</f>
        <v>0</v>
      </c>
      <c r="F7" s="150">
        <f>'Соц.ком.к 7г ч1 К.г.'!I30</f>
        <v>0</v>
      </c>
      <c r="G7" s="150">
        <f>'Соц.ком.к 7г ч1 К.г.'!J30</f>
        <v>0</v>
      </c>
      <c r="H7" s="150">
        <f>'Соц.ком.к 7г ч1 К.г.'!K30</f>
        <v>0</v>
      </c>
      <c r="I7" s="150">
        <f>'Соц.ком.к 7г ч1 К.г.'!L30</f>
        <v>0</v>
      </c>
      <c r="J7" s="150">
        <f>'Соц.ком.к 7г ч1 К.г.'!M30</f>
        <v>0</v>
      </c>
      <c r="K7" s="150">
        <f>'Соц.ком.к 7г ч1 К.г.'!N30</f>
        <v>0</v>
      </c>
      <c r="L7" s="150">
        <f>'Соц.ком.к 7г ч2 К.г.'!E30</f>
        <v>0</v>
      </c>
      <c r="M7" s="150">
        <f>'Соц.ком.к 7г ч2 К.г.'!F30</f>
        <v>0</v>
      </c>
      <c r="N7" s="150">
        <f>'Соц.ком.к 7г ч2 К.г.'!G30</f>
        <v>0</v>
      </c>
      <c r="O7" s="150">
        <f>'Соц.ком.к 7г ч2 К.г.'!H30</f>
        <v>0</v>
      </c>
      <c r="P7" s="150">
        <f>'Соц.ком.к 7г ч2 К.г.'!I30</f>
        <v>0</v>
      </c>
      <c r="Q7" s="150">
        <f>'Соц.ком.к 7г ч2 К.г.'!J30</f>
        <v>0</v>
      </c>
      <c r="R7" s="150">
        <f>'Соц.ком.к 7г ч2 К.г.'!K30</f>
        <v>0</v>
      </c>
      <c r="S7" s="150">
        <f>'Соц.ком. к 7г ч3 К.г.'!E30</f>
        <v>0</v>
      </c>
      <c r="T7" s="150">
        <f>'Соц.ком. к 7г ч3 К.г.'!F30</f>
        <v>0</v>
      </c>
      <c r="U7" s="150">
        <f>'Соц.ком. к 7г ч3 К.г.'!G30</f>
        <v>0</v>
      </c>
      <c r="V7" s="150">
        <f>'Соц.ком. к 7г ч3 К.г.'!H30</f>
        <v>0</v>
      </c>
      <c r="W7" s="150">
        <f>'Соц.ком. к 7г ч3 К.г.'!I30</f>
        <v>0</v>
      </c>
      <c r="X7" s="150">
        <f>'Соц.ком. к 7г ч3 К.г.'!J30</f>
        <v>0</v>
      </c>
      <c r="Y7" s="150">
        <f>'Соц.ком. к 7г ч3 К.г.'!K30</f>
        <v>0</v>
      </c>
      <c r="Z7" s="150">
        <f>'Соц.ком. к 7г ч3 К.г.'!L30</f>
        <v>0</v>
      </c>
      <c r="AA7" s="150">
        <f>'Соц.ком. к 7г ч4 К.г.'!E30</f>
        <v>0</v>
      </c>
      <c r="AB7" s="150">
        <f>'Соц.ком. к 7г ч4 К.г.'!F30</f>
        <v>0</v>
      </c>
      <c r="AC7" s="150">
        <f>'Соц.ком. к 7г ч4 К.г.'!G30</f>
        <v>0</v>
      </c>
      <c r="AD7" s="150">
        <f>'Соц.ком. к 7г ч4 К.г.'!H30</f>
        <v>0</v>
      </c>
      <c r="AE7" s="150">
        <f>'Соц.ком. к 7г ч4 К.г.'!I30</f>
        <v>0</v>
      </c>
      <c r="AF7" s="150">
        <f>'Реч.разв.к 7г ч1 К.г.'!E30</f>
        <v>0</v>
      </c>
      <c r="AG7" s="150">
        <f>'Реч.разв.к 7г ч1 К.г.'!F30</f>
        <v>0</v>
      </c>
      <c r="AH7" s="150">
        <f>'Реч.разв.к 7г ч1 К.г.'!G30</f>
        <v>0</v>
      </c>
      <c r="AI7" s="150">
        <f>'Реч.разв.к 7г ч1 К.г.'!H30</f>
        <v>0</v>
      </c>
      <c r="AJ7" s="150">
        <f>'Реч.разв.к 7г ч1 К.г.'!I30</f>
        <v>0</v>
      </c>
      <c r="AK7" s="150">
        <f>'Реч.разв.к 7г ч1 К.г.'!J30</f>
        <v>0</v>
      </c>
      <c r="AL7" s="150">
        <f>'Реч.разв.к 7г ч1 К.г.'!K30</f>
        <v>0</v>
      </c>
      <c r="AM7" s="150">
        <f>'Реч.разв.к 7г ч1 К.г.'!L30</f>
        <v>0</v>
      </c>
      <c r="AN7" s="150">
        <f>'Реч.разв.к 7г ч2 К.г. '!E30</f>
        <v>0</v>
      </c>
      <c r="AO7" s="150">
        <f>'Реч.разв.к 7г ч2 К.г. '!F30</f>
        <v>0</v>
      </c>
      <c r="AP7" s="150">
        <f>'Реч.разв.к 7г ч2 К.г. '!G30</f>
        <v>0</v>
      </c>
      <c r="AQ7" s="150">
        <f>'Реч.разв.к 7г ч2 К.г. '!H30</f>
        <v>0</v>
      </c>
      <c r="AR7" s="150">
        <f>'Реч.разв.к 7г ч2 К.г. '!I30</f>
        <v>0</v>
      </c>
      <c r="AS7" s="150">
        <f>'Реч.разв.к 7г ч2 К.г. '!J30</f>
        <v>0</v>
      </c>
      <c r="AT7" s="150">
        <f>'Реч.разв.к 7г ч2 К.г. '!K30</f>
        <v>0</v>
      </c>
      <c r="AU7" s="150">
        <f>'Реч.разв.к 7г ч2 К.г. '!L30</f>
        <v>0</v>
      </c>
      <c r="AV7" s="150">
        <f>'Реч.разв.к 7г ч2 К.г. '!M30</f>
        <v>0</v>
      </c>
      <c r="AW7" s="150">
        <f>'Реч.разв.к 7г ч3. К.г. '!E30</f>
        <v>0</v>
      </c>
      <c r="AX7" s="150">
        <f>'Реч.разв.к 7г ч3. К.г. '!F30</f>
        <v>0</v>
      </c>
      <c r="AY7" s="150">
        <f>'Реч.разв.к 7г ч3. К.г. '!G30</f>
        <v>0</v>
      </c>
      <c r="AZ7" s="150">
        <f>'Реч.разв.к 7г ч3. К.г. '!H30</f>
        <v>0</v>
      </c>
      <c r="BA7" s="150">
        <f>'Реч.разв.к 7г ч3. К.г. '!I30</f>
        <v>0</v>
      </c>
      <c r="BB7" s="150">
        <f>'Реч.разв.к 7г ч3. К.г. '!J30</f>
        <v>0</v>
      </c>
      <c r="BC7" s="150">
        <f>'Позн.разв. к 7г ч1. К.г. '!E31</f>
        <v>0</v>
      </c>
      <c r="BD7" s="150">
        <f>'Позн.разв. к 7г ч1. К.г. '!F31</f>
        <v>0</v>
      </c>
      <c r="BE7" s="150">
        <f>'Позн.разв. к 7г ч1. К.г. '!G31</f>
        <v>0</v>
      </c>
      <c r="BF7" s="150">
        <f>'Позн.разв. к 7г ч1. К.г. '!H31</f>
        <v>0</v>
      </c>
      <c r="BG7" s="150">
        <f>'Позн.разв. к 7г ч1. К.г. '!I31</f>
        <v>0</v>
      </c>
      <c r="BH7" s="150">
        <f>'Позн.разв. к 7г ч1. К.г. '!J31</f>
        <v>0</v>
      </c>
      <c r="BI7" s="150">
        <f>'Позн.разв. к 7г ч1. К.г. '!K31</f>
        <v>0</v>
      </c>
      <c r="BJ7" s="150">
        <f>'Позн.разв. к 7г ч1. К.г. '!L31</f>
        <v>0</v>
      </c>
      <c r="BK7" s="150">
        <f>'Позн.разв. к 7г ч1. К.г. '!M31</f>
        <v>0</v>
      </c>
      <c r="BL7" s="150">
        <f>'Позн.разв. к 7г ч2. К.г.'!E31</f>
        <v>0</v>
      </c>
      <c r="BM7" s="150">
        <f>'Позн.разв. к 7г ч2. К.г.'!F31</f>
        <v>0</v>
      </c>
      <c r="BN7" s="150">
        <f>'Позн.разв. к 7г ч2. К.г.'!G31</f>
        <v>0</v>
      </c>
      <c r="BO7" s="150">
        <f>'Позн.разв. к 7г ч2. К.г.'!H31</f>
        <v>0</v>
      </c>
      <c r="BP7" s="150">
        <f>'Позн.разв. к 7г ч2. К.г.'!I31</f>
        <v>0</v>
      </c>
      <c r="BQ7" s="150">
        <f>'Позн.разв. к 7г ч2. К.г.'!J31</f>
        <v>0</v>
      </c>
      <c r="BR7" s="150">
        <f>'Позн.разв. к 7г ч2. К.г.'!K31</f>
        <v>0</v>
      </c>
      <c r="BS7" s="150">
        <f>'Позн.разв. к 7г ч2. К.г.'!L31</f>
        <v>0</v>
      </c>
      <c r="BT7" s="150">
        <f>'Позн.разв. к 7г ч2. К.г.'!M31</f>
        <v>0</v>
      </c>
      <c r="BU7" s="150">
        <f>'Позн.разв. к 7г ч3. К.г. '!E31</f>
        <v>0</v>
      </c>
      <c r="BV7" s="150">
        <f>'Позн.разв. к 7г ч3. К.г. '!F31</f>
        <v>0</v>
      </c>
      <c r="BW7" s="150">
        <f>'Позн.разв. к 7г ч3. К.г. '!G31</f>
        <v>0</v>
      </c>
      <c r="BX7" s="150">
        <f>'Позн.разв. к 7г ч3. К.г. '!H31</f>
        <v>0</v>
      </c>
      <c r="BY7" s="150">
        <f>'Позн.разв. к 7г ч3. К.г. '!I31</f>
        <v>0</v>
      </c>
      <c r="BZ7" s="150">
        <f>'Позн.разв. к 7г ч3. К.г. '!J31</f>
        <v>0</v>
      </c>
      <c r="CA7" s="150">
        <f>'Позн.разв. к 7г ч3. К.г. '!K31</f>
        <v>0</v>
      </c>
      <c r="CB7" s="150">
        <f>'Позн.разв. к 7г ч3. К.г. '!L31</f>
        <v>0</v>
      </c>
      <c r="CC7" s="150">
        <f>'Позн.разв. к 7г ч3. К.г. '!M31</f>
        <v>0</v>
      </c>
      <c r="CD7" s="150">
        <f>'Позн.разв. к 7г ч3. К.г. '!N31</f>
        <v>0</v>
      </c>
      <c r="CE7" s="150">
        <f>'Позн.разв. к 7г ч3. К.г. '!O31</f>
        <v>0</v>
      </c>
      <c r="CF7" s="150">
        <f>'Позн.разв. к 7г ч3. К.г. '!P31</f>
        <v>0</v>
      </c>
      <c r="CG7" s="150">
        <f>'Позн.разв. к 7г ч3. К.г. '!Q31</f>
        <v>0</v>
      </c>
      <c r="CH7" s="150">
        <f>'Физ.разв. к 7г ч1. К.г. '!E31</f>
        <v>0</v>
      </c>
      <c r="CI7" s="150">
        <f>'Физ.разв. к 7г ч1. К.г. '!F31</f>
        <v>0</v>
      </c>
      <c r="CJ7" s="150">
        <f>'Физ.разв. к 7г ч1. К.г. '!G31</f>
        <v>0</v>
      </c>
      <c r="CK7" s="150">
        <f>'Физ.разв. к 7г ч1. К.г. '!H31</f>
        <v>0</v>
      </c>
      <c r="CL7" s="150">
        <f>'Физ.разв. к 7г ч1. К.г. '!I31</f>
        <v>0</v>
      </c>
      <c r="CM7" s="150">
        <f>'Физ.разв. к 7г ч1. К.г. '!J31</f>
        <v>0</v>
      </c>
      <c r="CN7" s="150">
        <f>'Физ.разв. к 7г ч1. К.г. '!K31</f>
        <v>0</v>
      </c>
      <c r="CO7" s="150">
        <f>'Физ.разв. к 7г ч1. К.г. '!L31</f>
        <v>0</v>
      </c>
      <c r="CP7" s="150">
        <f>'Физ.разв. к 7г ч1. К.г. '!M31</f>
        <v>0</v>
      </c>
      <c r="CQ7" s="150">
        <f>'Физ.разв. к 7г ч1. К.г. '!N31</f>
        <v>0</v>
      </c>
      <c r="CR7" s="150">
        <f>'Физ.разв. к 7г ч1. К.г. '!O31</f>
        <v>0</v>
      </c>
      <c r="CS7" s="150">
        <f>'Физ.разв. к 7г ч1. К.г. '!P31</f>
        <v>0</v>
      </c>
      <c r="CT7" s="150">
        <f>'Физ.разв. к 7г ч1. К.г. '!Q31</f>
        <v>0</v>
      </c>
      <c r="CU7" s="150">
        <f>'Физ.разв. к 7г ч1. К.г. '!R31</f>
        <v>0</v>
      </c>
      <c r="CV7" s="150">
        <f>'Физ.разв. к 7г ч1. К.г. '!S31</f>
        <v>0</v>
      </c>
      <c r="CW7" s="150">
        <f>'Физ.разв. к 7г ч1. К.г. '!T31</f>
        <v>0</v>
      </c>
      <c r="CX7" s="150">
        <f>'Физ.разв. к 7г ч1. К.г. '!U31</f>
        <v>0</v>
      </c>
      <c r="CY7" s="150">
        <f>'Физ.разв. к 7г ч1. К.г. '!V31</f>
        <v>0</v>
      </c>
      <c r="CZ7" s="150">
        <f>'Физ.разв. к 7г ч1. К.г. '!W31</f>
        <v>0</v>
      </c>
      <c r="DA7" s="150">
        <f>'Физ.разв. к 7г ч2. К.г.'!E32</f>
        <v>0</v>
      </c>
      <c r="DB7" s="150">
        <f>'Физ.разв. к 7г ч2. К.г.'!F32</f>
        <v>0</v>
      </c>
      <c r="DC7" s="150">
        <f>'Физ.разв. к 7г ч2. К.г.'!G32</f>
        <v>0</v>
      </c>
      <c r="DD7" s="150">
        <f>'Физ.разв. к 7г ч2. К.г.'!H32</f>
        <v>0</v>
      </c>
      <c r="DE7" s="150">
        <f>'Физ.разв. к 7г ч2. К.г.'!I32</f>
        <v>0</v>
      </c>
      <c r="DF7" s="150">
        <f>'Физ.разв. к 7г ч2. К.г.'!J32</f>
        <v>0</v>
      </c>
      <c r="DG7" s="150">
        <f>'Физ.разв. к 7г ч2. К.г.'!K32</f>
        <v>0</v>
      </c>
      <c r="DH7" s="150">
        <f>'Физ.разв. к 7г ч2. К.г.'!L32</f>
        <v>0</v>
      </c>
      <c r="DI7" s="150">
        <f>'Физ.разв. к 7г ч2. К.г.'!M32</f>
        <v>0</v>
      </c>
      <c r="DJ7" s="150">
        <f>'Физ.разв. к 7г ч2. К.г.'!N32</f>
        <v>0</v>
      </c>
      <c r="DK7" s="150">
        <f>'Физ.разв. к 7г ч2. К.г.'!O32</f>
        <v>0</v>
      </c>
      <c r="DL7" s="150">
        <f>'Физ.разв. к 7г ч2. К.г.'!P32</f>
        <v>0</v>
      </c>
      <c r="DM7" s="150">
        <f>'Физ.разв. к 7г ч2. К.г.'!Q32</f>
        <v>0</v>
      </c>
      <c r="DN7" s="150">
        <f>'Физ.разв. к 7г ч2. К.г.'!R32</f>
        <v>0</v>
      </c>
      <c r="DO7" s="150">
        <f>'Физ.разв. к 7г ч2. К.г.'!S32</f>
        <v>0</v>
      </c>
      <c r="DP7" s="150">
        <f>'Физ.разв. к 7г ч2. К.г.'!T32</f>
        <v>0</v>
      </c>
      <c r="DQ7" s="150">
        <f>'Физ.разв. к 7г ч3. К.г. '!E32</f>
        <v>0</v>
      </c>
      <c r="DR7" s="150">
        <f>'Физ.разв. к 7г ч3. К.г. '!F32</f>
        <v>0</v>
      </c>
      <c r="DS7" s="150">
        <f>'Физ.разв. к 7г ч3. К.г. '!G32</f>
        <v>0</v>
      </c>
      <c r="DT7" s="150">
        <f>'Физ.разв. к 7г ч3. К.г. '!H32</f>
        <v>0</v>
      </c>
      <c r="DU7" s="150">
        <f>'Физ.разв. к 7г ч3. К.г. '!I32</f>
        <v>0</v>
      </c>
      <c r="DV7" s="150">
        <f>'Физ.разв. к 7г ч3. К.г. '!J32</f>
        <v>0</v>
      </c>
      <c r="DW7" s="150">
        <f>'Физ.разв. к 7г ч3. К.г. '!K32</f>
        <v>0</v>
      </c>
      <c r="DX7" s="150">
        <f>'Физ.разв. к 7г ч3. К.г. '!L32</f>
        <v>0</v>
      </c>
      <c r="DY7" s="150">
        <f>'Физ.разв. к 7г ч3. К.г. '!M32</f>
        <v>0</v>
      </c>
      <c r="DZ7" s="150">
        <f>'Физ.разв. к 7г ч3. К.г. '!N32</f>
        <v>0</v>
      </c>
      <c r="EA7" s="150">
        <f>'Физ.разв. к 7г ч3. К.г. '!O32</f>
        <v>0</v>
      </c>
      <c r="EB7" s="150">
        <f>'Худ.эст.к 7г ч1. К.г. '!E31</f>
        <v>0</v>
      </c>
      <c r="EC7" s="150">
        <f>'Худ.эст.к 7г ч1. К.г. '!F31</f>
        <v>0</v>
      </c>
      <c r="ED7" s="150">
        <f>'Худ.эст.к 7г ч1. К.г. '!G31</f>
        <v>0</v>
      </c>
      <c r="EE7" s="150">
        <f>'Худ.эст.к 7г ч1. К.г. '!H31</f>
        <v>0</v>
      </c>
      <c r="EF7" s="150">
        <f>'Худ.эст.к 7г ч1. К.г. '!I31</f>
        <v>0</v>
      </c>
      <c r="EG7" s="150">
        <f>'Худ.эст.к 7г ч1. К.г. '!J31</f>
        <v>0</v>
      </c>
      <c r="EH7" s="150">
        <f>'Худ.эст.к 7г ч1. К.г. '!K31</f>
        <v>0</v>
      </c>
      <c r="EI7" s="150">
        <f>'Худ.эст.к 7г ч1. К.г. '!L31</f>
        <v>0</v>
      </c>
      <c r="EJ7" s="150">
        <f>'Худ.эст.к 7г ч1. К.г. '!M31</f>
        <v>0</v>
      </c>
      <c r="EK7" s="150">
        <f>'Худ.эст.к 7г ч1. К.г. '!N31</f>
        <v>0</v>
      </c>
      <c r="EL7" s="150">
        <f>'Худ.эст.к 7г ч1. К.г. '!O31</f>
        <v>0</v>
      </c>
      <c r="EM7" s="150">
        <f>'Худ.эст.к 7г ч1. К.г. '!P31</f>
        <v>0</v>
      </c>
      <c r="EN7" s="150">
        <f>'Худ.эст.к 7г ч1. К.г. '!Q31</f>
        <v>0</v>
      </c>
      <c r="EO7" s="150">
        <f>'Худ.эст.к 7г ч2. К.г. '!E31</f>
        <v>0</v>
      </c>
      <c r="EP7" s="150">
        <f>'Худ.эст.к 7г ч2. К.г. '!F31</f>
        <v>0</v>
      </c>
      <c r="EQ7" s="150">
        <f>'Худ.эст.к 7г ч2. К.г. '!G31</f>
        <v>0</v>
      </c>
      <c r="ER7" s="150">
        <f>'Худ.эст.к 7г ч2. К.г. '!H31</f>
        <v>0</v>
      </c>
      <c r="ES7" s="150">
        <f>'Худ.эст.к 7г ч2. К.г. '!I31</f>
        <v>0</v>
      </c>
      <c r="ET7" s="150">
        <f>'Худ.эст.к 7г ч2. К.г. '!J31</f>
        <v>0</v>
      </c>
      <c r="EU7" s="150">
        <f>'Худ.эст.к 7г ч2. К.г. '!K31</f>
        <v>0</v>
      </c>
      <c r="EV7" s="150">
        <f>'Худ.эст.к 7г ч2. К.г. '!L31</f>
        <v>0</v>
      </c>
      <c r="EW7" s="150">
        <f>'Худ.эст.к 7г ч2. К.г. '!M31</f>
        <v>0</v>
      </c>
      <c r="EX7" s="150">
        <f>'Худ.эст.к 7г ч2. К.г. '!N31</f>
        <v>0</v>
      </c>
      <c r="EY7" s="150">
        <f>'Худ.эст.к 7г ч2. К.г. '!O31</f>
        <v>0</v>
      </c>
      <c r="EZ7" s="150">
        <f>'Худ.эст.к 7г ч2. К.г. '!P31</f>
        <v>0</v>
      </c>
      <c r="FA7" s="150">
        <f>'Худ.эст.к 7г ч2. К.г. '!Q31</f>
        <v>0</v>
      </c>
      <c r="FB7" s="150">
        <f>'Худ.эст.к 7г ч3. К.г. '!E31</f>
        <v>0</v>
      </c>
      <c r="FC7" s="150">
        <f>'Худ.эст.к 7г ч3. К.г. '!F31</f>
        <v>0</v>
      </c>
      <c r="FD7" s="150">
        <f>'Худ.эст.к 7г ч3. К.г. '!G31</f>
        <v>0</v>
      </c>
      <c r="FE7" s="150">
        <f>'Худ.эст.к 7г ч3. К.г. '!H31</f>
        <v>0</v>
      </c>
      <c r="FF7" s="150">
        <f>'Худ.эст.к 7г ч3. К.г. '!I31</f>
        <v>0</v>
      </c>
      <c r="FG7" s="150">
        <f>'Худ.эст.к 7г ч3. К.г. '!J31</f>
        <v>0</v>
      </c>
      <c r="FH7" s="150">
        <f>'Худ.эст.к 7г ч3. К.г. '!K31</f>
        <v>0</v>
      </c>
      <c r="FI7" s="150">
        <f>'Худ.эст.к 7г ч3. К.г. '!L31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65" priority="1" operator="between">
      <formula>1.8</formula>
      <formula>2</formula>
    </cfRule>
    <cfRule type="cellIs" dxfId="64" priority="2" operator="between">
      <formula>1</formula>
      <formula>1.7</formula>
    </cfRule>
    <cfRule type="cellIs" dxfId="63" priority="3" operator="between">
      <formula>0</formula>
      <formula>0.9</formula>
    </cfRule>
  </conditionalFormatting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179687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5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24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24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Список!B24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308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308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308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308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Н.г.'!E31</f>
        <v>0</v>
      </c>
      <c r="C6" s="150">
        <f>'Соц.ком.к 7г ч1 Н.г.'!F31</f>
        <v>0</v>
      </c>
      <c r="D6" s="150">
        <f>'Соц.ком.к 7г ч1 Н.г.'!G31</f>
        <v>0</v>
      </c>
      <c r="E6" s="150">
        <f>'Соц.ком.к 7г ч1 Н.г.'!H31</f>
        <v>0</v>
      </c>
      <c r="F6" s="150">
        <f>'Соц.ком.к 7г ч1 Н.г.'!I31</f>
        <v>0</v>
      </c>
      <c r="G6" s="150">
        <f>'Соц.ком.к 7г ч1 Н.г.'!J31</f>
        <v>0</v>
      </c>
      <c r="H6" s="150">
        <f>'Соц.ком.к 7г ч1 Н.г.'!K31</f>
        <v>0</v>
      </c>
      <c r="I6" s="150">
        <f>'Соц.ком.к 7г ч1 Н.г.'!L31</f>
        <v>0</v>
      </c>
      <c r="J6" s="150">
        <f>'Соц.ком.к 7г ч1 Н.г.'!M31</f>
        <v>0</v>
      </c>
      <c r="K6" s="150">
        <f>'Соц.ком.к 7г ч1 Н.г.'!N31</f>
        <v>0</v>
      </c>
      <c r="L6" s="150">
        <f>'Соц.ком.к 7г ч2 Н.г.'!E31</f>
        <v>0</v>
      </c>
      <c r="M6" s="150">
        <f>'Соц.ком.к 7г ч2 Н.г.'!F31</f>
        <v>0</v>
      </c>
      <c r="N6" s="150">
        <f>'Соц.ком.к 7г ч2 Н.г.'!G31</f>
        <v>0</v>
      </c>
      <c r="O6" s="150">
        <f>'Соц.ком.к 7г ч2 Н.г.'!H31</f>
        <v>0</v>
      </c>
      <c r="P6" s="150">
        <f>'Соц.ком.к 7г ч2 Н.г.'!I31</f>
        <v>0</v>
      </c>
      <c r="Q6" s="150">
        <f>'Соц.ком.к 7г ч2 Н.г.'!J31</f>
        <v>0</v>
      </c>
      <c r="R6" s="150">
        <f>'Соц.ком.к 7г ч2 Н.г.'!K31</f>
        <v>0</v>
      </c>
      <c r="S6" s="150">
        <f>'Соц.ком. к 7г ч3 Н.г.'!E31</f>
        <v>0</v>
      </c>
      <c r="T6" s="150">
        <f>'Соц.ком. к 7г ч3 Н.г.'!F31</f>
        <v>0</v>
      </c>
      <c r="U6" s="150">
        <f>'Соц.ком. к 7г ч3 Н.г.'!G31</f>
        <v>0</v>
      </c>
      <c r="V6" s="150">
        <f>'Соц.ком. к 7г ч3 Н.г.'!H31</f>
        <v>0</v>
      </c>
      <c r="W6" s="150">
        <f>'Соц.ком. к 7г ч3 Н.г.'!I31</f>
        <v>0</v>
      </c>
      <c r="X6" s="150">
        <f>'Соц.ком. к 7г ч3 Н.г.'!J31</f>
        <v>0</v>
      </c>
      <c r="Y6" s="150">
        <f>'Соц.ком. к 7г ч3 Н.г.'!K31</f>
        <v>0</v>
      </c>
      <c r="Z6" s="150">
        <f>'Соц.ком. к 7г ч3 Н.г.'!L31</f>
        <v>0</v>
      </c>
      <c r="AA6" s="150">
        <f>'Соц.ком. к 7г ч4 Н.г.'!E31</f>
        <v>0</v>
      </c>
      <c r="AB6" s="150">
        <f>'Соц.ком. к 7г ч4 Н.г.'!F31</f>
        <v>0</v>
      </c>
      <c r="AC6" s="150">
        <f>'Соц.ком. к 7г ч4 Н.г.'!G31</f>
        <v>0</v>
      </c>
      <c r="AD6" s="150">
        <f>'Соц.ком. к 7г ч4 Н.г.'!H31</f>
        <v>0</v>
      </c>
      <c r="AE6" s="150">
        <f>'Соц.ком. к 7г ч4 Н.г.'!I31</f>
        <v>0</v>
      </c>
      <c r="AF6" s="150">
        <f>'Реч.разв.к 7г ч1 Н.г.'!E31</f>
        <v>0</v>
      </c>
      <c r="AG6" s="150">
        <f>'Реч.разв.к 7г ч1 Н.г.'!F31</f>
        <v>0</v>
      </c>
      <c r="AH6" s="150">
        <f>'Реч.разв.к 7г ч1 Н.г.'!G31</f>
        <v>0</v>
      </c>
      <c r="AI6" s="150">
        <f>'Реч.разв.к 7г ч1 Н.г.'!H31</f>
        <v>0</v>
      </c>
      <c r="AJ6" s="150">
        <f>'Реч.разв.к 7г ч1 Н.г.'!I31</f>
        <v>0</v>
      </c>
      <c r="AK6" s="150">
        <f>'Реч.разв.к 7г ч1 Н.г.'!J31</f>
        <v>0</v>
      </c>
      <c r="AL6" s="150">
        <f>'Реч.разв.к 7г ч1 Н.г.'!K31</f>
        <v>0</v>
      </c>
      <c r="AM6" s="150">
        <f>'Реч.разв.к 7г ч1 Н.г.'!L31</f>
        <v>0</v>
      </c>
      <c r="AN6" s="150">
        <f>'Реч.разв.к 7г ч2 Н.г.'!E31</f>
        <v>0</v>
      </c>
      <c r="AO6" s="150">
        <f>'Реч.разв.к 7г ч2 Н.г.'!F31</f>
        <v>0</v>
      </c>
      <c r="AP6" s="150">
        <f>'Реч.разв.к 7г ч2 Н.г.'!G31</f>
        <v>0</v>
      </c>
      <c r="AQ6" s="150">
        <f>'Реч.разв.к 7г ч2 Н.г.'!H31</f>
        <v>0</v>
      </c>
      <c r="AR6" s="150">
        <f>'Реч.разв.к 7г ч2 Н.г.'!I31</f>
        <v>0</v>
      </c>
      <c r="AS6" s="150">
        <f>'Реч.разв.к 7г ч2 Н.г.'!J31</f>
        <v>0</v>
      </c>
      <c r="AT6" s="150">
        <f>'Реч.разв.к 7г ч2 Н.г.'!K31</f>
        <v>0</v>
      </c>
      <c r="AU6" s="150">
        <f>'Реч.разв.к 7г ч2 Н.г.'!L31</f>
        <v>0</v>
      </c>
      <c r="AV6" s="150">
        <f>'Реч.разв.к 7г ч2 Н.г.'!M31</f>
        <v>0</v>
      </c>
      <c r="AW6" s="150">
        <f>'Реч.разв.к 7г ч3. Н.г.'!E31</f>
        <v>0</v>
      </c>
      <c r="AX6" s="150">
        <f>'Реч.разв.к 7г ч3. Н.г.'!F31</f>
        <v>0</v>
      </c>
      <c r="AY6" s="150">
        <f>'Реч.разв.к 7г ч3. Н.г.'!G31</f>
        <v>0</v>
      </c>
      <c r="AZ6" s="150">
        <f>'Реч.разв.к 7г ч3. Н.г.'!H31</f>
        <v>0</v>
      </c>
      <c r="BA6" s="150">
        <f>'Реч.разв.к 7г ч3. Н.г.'!I31</f>
        <v>0</v>
      </c>
      <c r="BB6" s="150">
        <f>'Реч.разв.к 7г ч3. Н.г.'!J31</f>
        <v>0</v>
      </c>
      <c r="BC6" s="150">
        <f>'Позн.разв. к 7г ч1. Н.г.'!E32</f>
        <v>0</v>
      </c>
      <c r="BD6" s="150">
        <f>'Позн.разв. к 7г ч1. Н.г.'!F32</f>
        <v>0</v>
      </c>
      <c r="BE6" s="150">
        <f>'Позн.разв. к 7г ч1. Н.г.'!G32</f>
        <v>0</v>
      </c>
      <c r="BF6" s="150">
        <f>'Позн.разв. к 7г ч1. Н.г.'!H32</f>
        <v>0</v>
      </c>
      <c r="BG6" s="150">
        <f>'Позн.разв. к 7г ч1. Н.г.'!I32</f>
        <v>0</v>
      </c>
      <c r="BH6" s="150">
        <f>'Позн.разв. к 7г ч1. Н.г.'!J32</f>
        <v>0</v>
      </c>
      <c r="BI6" s="150">
        <f>'Позн.разв. к 7г ч1. Н.г.'!K32</f>
        <v>0</v>
      </c>
      <c r="BJ6" s="150">
        <f>'Позн.разв. к 7г ч1. Н.г.'!L32</f>
        <v>0</v>
      </c>
      <c r="BK6" s="150">
        <f>'Позн.разв. к 7г ч1. Н.г.'!M32</f>
        <v>0</v>
      </c>
      <c r="BL6" s="150">
        <f>'Позн.разв. к 7г ч2. Н.г.'!E32</f>
        <v>0</v>
      </c>
      <c r="BM6" s="150">
        <f>'Позн.разв. к 7г ч2. Н.г.'!F32</f>
        <v>0</v>
      </c>
      <c r="BN6" s="150">
        <f>'Позн.разв. к 7г ч2. Н.г.'!G32</f>
        <v>0</v>
      </c>
      <c r="BO6" s="150">
        <f>'Позн.разв. к 7г ч2. Н.г.'!H32</f>
        <v>0</v>
      </c>
      <c r="BP6" s="150">
        <f>'Позн.разв. к 7г ч2. Н.г.'!I32</f>
        <v>0</v>
      </c>
      <c r="BQ6" s="150">
        <f>'Позн.разв. к 7г ч2. Н.г.'!J32</f>
        <v>0</v>
      </c>
      <c r="BR6" s="150">
        <f>'Позн.разв. к 7г ч2. Н.г.'!K32</f>
        <v>0</v>
      </c>
      <c r="BS6" s="150">
        <f>'Позн.разв. к 7г ч2. Н.г.'!L32</f>
        <v>0</v>
      </c>
      <c r="BT6" s="150">
        <f>'Позн.разв. к 7г ч2. Н.г.'!M32</f>
        <v>0</v>
      </c>
      <c r="BU6" s="150">
        <f>'Позн.разв. к 7г ч3. Н.г.'!E32</f>
        <v>0</v>
      </c>
      <c r="BV6" s="150">
        <f>'Позн.разв. к 7г ч3. Н.г.'!F32</f>
        <v>0</v>
      </c>
      <c r="BW6" s="150">
        <f>'Позн.разв. к 7г ч3. Н.г.'!G32</f>
        <v>0</v>
      </c>
      <c r="BX6" s="150">
        <f>'Позн.разв. к 7г ч3. Н.г.'!H32</f>
        <v>0</v>
      </c>
      <c r="BY6" s="150">
        <f>'Позн.разв. к 7г ч3. Н.г.'!I32</f>
        <v>0</v>
      </c>
      <c r="BZ6" s="150">
        <f>'Позн.разв. к 7г ч3. Н.г.'!J32</f>
        <v>0</v>
      </c>
      <c r="CA6" s="150">
        <f>'Позн.разв. к 7г ч3. Н.г.'!K32</f>
        <v>0</v>
      </c>
      <c r="CB6" s="150">
        <f>'Позн.разв. к 7г ч3. Н.г.'!L32</f>
        <v>0</v>
      </c>
      <c r="CC6" s="150">
        <f>'Позн.разв. к 7г ч3. Н.г.'!M32</f>
        <v>0</v>
      </c>
      <c r="CD6" s="150">
        <f>'Позн.разв. к 7г ч3. Н.г.'!N32</f>
        <v>0</v>
      </c>
      <c r="CE6" s="150">
        <f>'Позн.разв. к 7г ч3. Н.г.'!O32</f>
        <v>0</v>
      </c>
      <c r="CF6" s="150">
        <f>'Позн.разв. к 7г ч3. Н.г.'!P32</f>
        <v>0</v>
      </c>
      <c r="CG6" s="150">
        <f>'Позн.разв. к 7г ч3. Н.г.'!Q32</f>
        <v>0</v>
      </c>
      <c r="CH6" s="150">
        <f>'Физ.разв. к 7г ч1. Н.г.'!E32</f>
        <v>0</v>
      </c>
      <c r="CI6" s="150">
        <f>'Физ.разв. к 7г ч1. Н.г.'!F32</f>
        <v>0</v>
      </c>
      <c r="CJ6" s="150">
        <f>'Физ.разв. к 7г ч1. Н.г.'!G32</f>
        <v>0</v>
      </c>
      <c r="CK6" s="150">
        <f>'Физ.разв. к 7г ч1. Н.г.'!H32</f>
        <v>0</v>
      </c>
      <c r="CL6" s="150">
        <f>'Физ.разв. к 7г ч1. Н.г.'!I32</f>
        <v>0</v>
      </c>
      <c r="CM6" s="150">
        <f>'Физ.разв. к 7г ч1. Н.г.'!J32</f>
        <v>0</v>
      </c>
      <c r="CN6" s="150">
        <f>'Физ.разв. к 7г ч1. Н.г.'!K32</f>
        <v>0</v>
      </c>
      <c r="CO6" s="150">
        <f>'Физ.разв. к 7г ч1. Н.г.'!L32</f>
        <v>0</v>
      </c>
      <c r="CP6" s="150">
        <f>'Физ.разв. к 7г ч1. Н.г.'!M32</f>
        <v>0</v>
      </c>
      <c r="CQ6" s="150">
        <f>'Физ.разв. к 7г ч1. Н.г.'!N32</f>
        <v>0</v>
      </c>
      <c r="CR6" s="150">
        <f>'Физ.разв. к 7г ч1. Н.г.'!O32</f>
        <v>0</v>
      </c>
      <c r="CS6" s="150">
        <f>'Физ.разв. к 7г ч1. Н.г.'!P32</f>
        <v>0</v>
      </c>
      <c r="CT6" s="150">
        <f>'Физ.разв. к 7г ч1. Н.г.'!Q32</f>
        <v>0</v>
      </c>
      <c r="CU6" s="150">
        <f>'Физ.разв. к 7г ч1. Н.г.'!R32</f>
        <v>0</v>
      </c>
      <c r="CV6" s="150">
        <f>'Физ.разв. к 7г ч1. Н.г.'!S32</f>
        <v>0</v>
      </c>
      <c r="CW6" s="150">
        <f>'Физ.разв. к 7г ч1. Н.г.'!T32</f>
        <v>0</v>
      </c>
      <c r="CX6" s="150">
        <f>'Физ.разв. к 7г ч1. Н.г.'!U32</f>
        <v>0</v>
      </c>
      <c r="CY6" s="150">
        <f>'Физ.разв. к 7г ч1. Н.г.'!V32</f>
        <v>0</v>
      </c>
      <c r="CZ6" s="150">
        <f>'Физ.разв. к 7г ч1. Н.г.'!W32</f>
        <v>0</v>
      </c>
      <c r="DA6" s="150">
        <f>'Физ.разв. к 7г ч2. Н.г.'!E33</f>
        <v>0</v>
      </c>
      <c r="DB6" s="150">
        <f>'Физ.разв. к 7г ч2. Н.г.'!F33</f>
        <v>0</v>
      </c>
      <c r="DC6" s="150">
        <f>'Физ.разв. к 7г ч2. Н.г.'!G33</f>
        <v>0</v>
      </c>
      <c r="DD6" s="150">
        <f>'Физ.разв. к 7г ч2. Н.г.'!H33</f>
        <v>0</v>
      </c>
      <c r="DE6" s="150">
        <f>'Физ.разв. к 7г ч2. Н.г.'!I33</f>
        <v>0</v>
      </c>
      <c r="DF6" s="150">
        <f>'Физ.разв. к 7г ч2. Н.г.'!J33</f>
        <v>0</v>
      </c>
      <c r="DG6" s="150">
        <f>'Физ.разв. к 7г ч2. Н.г.'!K33</f>
        <v>0</v>
      </c>
      <c r="DH6" s="150">
        <f>'Физ.разв. к 7г ч2. Н.г.'!L33</f>
        <v>0</v>
      </c>
      <c r="DI6" s="150">
        <f>'Физ.разв. к 7г ч2. Н.г.'!M33</f>
        <v>0</v>
      </c>
      <c r="DJ6" s="150">
        <f>'Физ.разв. к 7г ч2. Н.г.'!N33</f>
        <v>0</v>
      </c>
      <c r="DK6" s="150">
        <f>'Физ.разв. к 7г ч2. Н.г.'!O33</f>
        <v>0</v>
      </c>
      <c r="DL6" s="150">
        <f>'Физ.разв. к 7г ч2. Н.г.'!P33</f>
        <v>0</v>
      </c>
      <c r="DM6" s="150">
        <f>'Физ.разв. к 7г ч2. Н.г.'!Q33</f>
        <v>0</v>
      </c>
      <c r="DN6" s="150">
        <f>'Физ.разв. к 7г ч2. Н.г.'!R33</f>
        <v>0</v>
      </c>
      <c r="DO6" s="150">
        <f>'Физ.разв. к 7г ч2. Н.г.'!S33</f>
        <v>0</v>
      </c>
      <c r="DP6" s="150">
        <f>'Физ.разв. к 7г ч2. Н.г.'!T33</f>
        <v>0</v>
      </c>
      <c r="DQ6" s="150">
        <f>'Физ.разв. к 7г ч3. Н.г.'!E33</f>
        <v>0</v>
      </c>
      <c r="DR6" s="150">
        <f>'Физ.разв. к 7г ч3. Н.г.'!F33</f>
        <v>0</v>
      </c>
      <c r="DS6" s="150">
        <f>'Физ.разв. к 7г ч3. Н.г.'!G33</f>
        <v>0</v>
      </c>
      <c r="DT6" s="150">
        <f>'Физ.разв. к 7г ч3. Н.г.'!H33</f>
        <v>0</v>
      </c>
      <c r="DU6" s="150">
        <f>'Физ.разв. к 7г ч3. Н.г.'!I33</f>
        <v>0</v>
      </c>
      <c r="DV6" s="150">
        <f>'Физ.разв. к 7г ч3. Н.г.'!J33</f>
        <v>0</v>
      </c>
      <c r="DW6" s="150">
        <f>'Физ.разв. к 7г ч3. Н.г.'!K33</f>
        <v>0</v>
      </c>
      <c r="DX6" s="150">
        <f>'Физ.разв. к 7г ч3. Н.г.'!L33</f>
        <v>0</v>
      </c>
      <c r="DY6" s="150">
        <f>'Физ.разв. к 7г ч3. Н.г.'!M33</f>
        <v>0</v>
      </c>
      <c r="DZ6" s="150">
        <f>'Физ.разв. к 7г ч3. Н.г.'!N33</f>
        <v>0</v>
      </c>
      <c r="EA6" s="150">
        <f>'Физ.разв. к 7г ч3. Н.г.'!O33</f>
        <v>0</v>
      </c>
      <c r="EB6" s="150">
        <f>'Худ.эст.к 7г ч1. Н.г.'!E32</f>
        <v>0</v>
      </c>
      <c r="EC6" s="150">
        <f>'Худ.эст.к 7г ч1. Н.г.'!F32</f>
        <v>0</v>
      </c>
      <c r="ED6" s="150">
        <f>'Худ.эст.к 7г ч1. Н.г.'!G32</f>
        <v>0</v>
      </c>
      <c r="EE6" s="150">
        <f>'Худ.эст.к 7г ч1. Н.г.'!H32</f>
        <v>0</v>
      </c>
      <c r="EF6" s="150">
        <f>'Худ.эст.к 7г ч1. Н.г.'!I32</f>
        <v>0</v>
      </c>
      <c r="EG6" s="150">
        <f>'Худ.эст.к 7г ч1. Н.г.'!J32</f>
        <v>0</v>
      </c>
      <c r="EH6" s="150">
        <f>'Худ.эст.к 7г ч1. Н.г.'!K32</f>
        <v>0</v>
      </c>
      <c r="EI6" s="150">
        <f>'Худ.эст.к 7г ч1. Н.г.'!L32</f>
        <v>0</v>
      </c>
      <c r="EJ6" s="150">
        <f>'Худ.эст.к 7г ч1. Н.г.'!M32</f>
        <v>0</v>
      </c>
      <c r="EK6" s="150">
        <f>'Худ.эст.к 7г ч1. Н.г.'!N32</f>
        <v>0</v>
      </c>
      <c r="EL6" s="150">
        <f>'Худ.эст.к 7г ч1. Н.г.'!O32</f>
        <v>0</v>
      </c>
      <c r="EM6" s="150">
        <f>'Худ.эст.к 7г ч1. Н.г.'!P32</f>
        <v>0</v>
      </c>
      <c r="EN6" s="150">
        <f>'Худ.эст.к 7г ч1. Н.г.'!Q32</f>
        <v>0</v>
      </c>
      <c r="EO6" s="150">
        <f>'Худ.эст.к 7г ч2. Н.г.'!E32</f>
        <v>0</v>
      </c>
      <c r="EP6" s="150">
        <f>'Худ.эст.к 7г ч2. Н.г.'!F32</f>
        <v>0</v>
      </c>
      <c r="EQ6" s="150">
        <f>'Худ.эст.к 7г ч2. Н.г.'!G32</f>
        <v>0</v>
      </c>
      <c r="ER6" s="150">
        <f>'Худ.эст.к 7г ч2. Н.г.'!H32</f>
        <v>0</v>
      </c>
      <c r="ES6" s="150">
        <f>'Худ.эст.к 7г ч2. Н.г.'!I32</f>
        <v>0</v>
      </c>
      <c r="ET6" s="150">
        <f>'Худ.эст.к 7г ч2. Н.г.'!J32</f>
        <v>0</v>
      </c>
      <c r="EU6" s="150">
        <f>'Худ.эст.к 7г ч2. Н.г.'!K32</f>
        <v>0</v>
      </c>
      <c r="EV6" s="150">
        <f>'Худ.эст.к 7г ч2. Н.г.'!L32</f>
        <v>0</v>
      </c>
      <c r="EW6" s="150">
        <f>'Худ.эст.к 7г ч2. Н.г.'!M32</f>
        <v>0</v>
      </c>
      <c r="EX6" s="150">
        <f>'Худ.эст.к 7г ч2. Н.г.'!N32</f>
        <v>0</v>
      </c>
      <c r="EY6" s="150">
        <f>'Худ.эст.к 7г ч2. Н.г.'!O32</f>
        <v>0</v>
      </c>
      <c r="EZ6" s="150">
        <f>'Худ.эст.к 7г ч2. Н.г.'!P32</f>
        <v>0</v>
      </c>
      <c r="FA6" s="150">
        <f>'Худ.эст.к 7г ч2. Н.г.'!Q32</f>
        <v>0</v>
      </c>
      <c r="FB6" s="150">
        <f>'Худ.эст.к 7г ч3. Н.г.'!E32</f>
        <v>0</v>
      </c>
      <c r="FC6" s="150">
        <f>'Худ.эст.к 7г ч3. Н.г.'!F32</f>
        <v>0</v>
      </c>
      <c r="FD6" s="150">
        <f>'Худ.эст.к 7г ч3. Н.г.'!G32</f>
        <v>0</v>
      </c>
      <c r="FE6" s="150">
        <f>'Худ.эст.к 7г ч3. Н.г.'!H32</f>
        <v>0</v>
      </c>
      <c r="FF6" s="150">
        <f>'Худ.эст.к 7г ч3. Н.г.'!I32</f>
        <v>0</v>
      </c>
      <c r="FG6" s="150">
        <f>'Худ.эст.к 7г ч3. Н.г.'!J32</f>
        <v>0</v>
      </c>
      <c r="FH6" s="150">
        <f>'Худ.эст.к 7г ч3. Н.г.'!K32</f>
        <v>0</v>
      </c>
      <c r="FI6" s="150">
        <f>'Худ.эст.к 7г ч3. Н.г.'!L32</f>
        <v>0</v>
      </c>
    </row>
    <row r="7" spans="1:165">
      <c r="A7" s="12" t="s">
        <v>277</v>
      </c>
      <c r="B7" s="150">
        <f>'Соц.ком.к 7г ч1 К.г.'!E31</f>
        <v>0</v>
      </c>
      <c r="C7" s="150">
        <f>'Соц.ком.к 7г ч1 К.г.'!F31</f>
        <v>0</v>
      </c>
      <c r="D7" s="150">
        <f>'Соц.ком.к 7г ч1 К.г.'!G31</f>
        <v>0</v>
      </c>
      <c r="E7" s="150">
        <f>'Соц.ком.к 7г ч1 К.г.'!H31</f>
        <v>0</v>
      </c>
      <c r="F7" s="150">
        <f>'Соц.ком.к 7г ч1 К.г.'!I31</f>
        <v>0</v>
      </c>
      <c r="G7" s="150">
        <f>'Соц.ком.к 7г ч1 К.г.'!J31</f>
        <v>0</v>
      </c>
      <c r="H7" s="150">
        <f>'Соц.ком.к 7г ч1 К.г.'!K31</f>
        <v>0</v>
      </c>
      <c r="I7" s="150">
        <f>'Соц.ком.к 7г ч1 К.г.'!L31</f>
        <v>0</v>
      </c>
      <c r="J7" s="150">
        <f>'Соц.ком.к 7г ч1 К.г.'!M31</f>
        <v>0</v>
      </c>
      <c r="K7" s="150">
        <f>'Соц.ком.к 7г ч1 К.г.'!N31</f>
        <v>0</v>
      </c>
      <c r="L7" s="150">
        <f>'Соц.ком.к 7г ч2 К.г.'!E31</f>
        <v>0</v>
      </c>
      <c r="M7" s="150">
        <f>'Соц.ком.к 7г ч2 К.г.'!F31</f>
        <v>0</v>
      </c>
      <c r="N7" s="150">
        <f>'Соц.ком.к 7г ч2 К.г.'!G31</f>
        <v>0</v>
      </c>
      <c r="O7" s="150">
        <f>'Соц.ком.к 7г ч2 К.г.'!H31</f>
        <v>0</v>
      </c>
      <c r="P7" s="150">
        <f>'Соц.ком.к 7г ч2 К.г.'!I31</f>
        <v>0</v>
      </c>
      <c r="Q7" s="150">
        <f>'Соц.ком.к 7г ч2 К.г.'!J31</f>
        <v>0</v>
      </c>
      <c r="R7" s="150">
        <f>'Соц.ком.к 7г ч2 К.г.'!K31</f>
        <v>0</v>
      </c>
      <c r="S7" s="150">
        <f>'Соц.ком. к 7г ч3 К.г.'!E31</f>
        <v>0</v>
      </c>
      <c r="T7" s="150">
        <f>'Соц.ком. к 7г ч3 К.г.'!F31</f>
        <v>0</v>
      </c>
      <c r="U7" s="150">
        <f>'Соц.ком. к 7г ч3 К.г.'!G31</f>
        <v>0</v>
      </c>
      <c r="V7" s="150">
        <f>'Соц.ком. к 7г ч3 К.г.'!H31</f>
        <v>0</v>
      </c>
      <c r="W7" s="150">
        <f>'Соц.ком. к 7г ч3 К.г.'!I31</f>
        <v>0</v>
      </c>
      <c r="X7" s="150">
        <f>'Соц.ком. к 7г ч3 К.г.'!J31</f>
        <v>0</v>
      </c>
      <c r="Y7" s="150">
        <f>'Соц.ком. к 7г ч3 К.г.'!K31</f>
        <v>0</v>
      </c>
      <c r="Z7" s="150">
        <f>'Соц.ком. к 7г ч3 К.г.'!L31</f>
        <v>0</v>
      </c>
      <c r="AA7" s="150">
        <f>'Соц.ком. к 7г ч4 К.г.'!E31</f>
        <v>0</v>
      </c>
      <c r="AB7" s="150">
        <f>'Соц.ком. к 7г ч4 К.г.'!F31</f>
        <v>0</v>
      </c>
      <c r="AC7" s="150">
        <f>'Соц.ком. к 7г ч4 К.г.'!G31</f>
        <v>0</v>
      </c>
      <c r="AD7" s="150">
        <f>'Соц.ком. к 7г ч4 К.г.'!H31</f>
        <v>0</v>
      </c>
      <c r="AE7" s="150">
        <f>'Соц.ком. к 7г ч4 К.г.'!I31</f>
        <v>0</v>
      </c>
      <c r="AF7" s="150">
        <f>'Реч.разв.к 7г ч1 К.г.'!E31</f>
        <v>0</v>
      </c>
      <c r="AG7" s="150">
        <f>'Реч.разв.к 7г ч1 К.г.'!F31</f>
        <v>0</v>
      </c>
      <c r="AH7" s="150">
        <f>'Реч.разв.к 7г ч1 К.г.'!G31</f>
        <v>0</v>
      </c>
      <c r="AI7" s="150">
        <f>'Реч.разв.к 7г ч1 К.г.'!H31</f>
        <v>0</v>
      </c>
      <c r="AJ7" s="150">
        <f>'Реч.разв.к 7г ч1 К.г.'!I31</f>
        <v>0</v>
      </c>
      <c r="AK7" s="150">
        <f>'Реч.разв.к 7г ч1 К.г.'!J31</f>
        <v>0</v>
      </c>
      <c r="AL7" s="150">
        <f>'Реч.разв.к 7г ч1 К.г.'!K31</f>
        <v>0</v>
      </c>
      <c r="AM7" s="150">
        <f>'Реч.разв.к 7г ч1 К.г.'!L31</f>
        <v>0</v>
      </c>
      <c r="AN7" s="150">
        <f>'Реч.разв.к 7г ч2 К.г. '!E31</f>
        <v>0</v>
      </c>
      <c r="AO7" s="150">
        <f>'Реч.разв.к 7г ч2 К.г. '!F31</f>
        <v>0</v>
      </c>
      <c r="AP7" s="150">
        <f>'Реч.разв.к 7г ч2 К.г. '!G31</f>
        <v>0</v>
      </c>
      <c r="AQ7" s="150">
        <f>'Реч.разв.к 7г ч2 К.г. '!H31</f>
        <v>0</v>
      </c>
      <c r="AR7" s="150">
        <f>'Реч.разв.к 7г ч2 К.г. '!I31</f>
        <v>0</v>
      </c>
      <c r="AS7" s="150">
        <f>'Реч.разв.к 7г ч2 К.г. '!J31</f>
        <v>0</v>
      </c>
      <c r="AT7" s="150">
        <f>'Реч.разв.к 7г ч2 К.г. '!K31</f>
        <v>0</v>
      </c>
      <c r="AU7" s="150">
        <f>'Реч.разв.к 7г ч2 К.г. '!L31</f>
        <v>0</v>
      </c>
      <c r="AV7" s="150">
        <f>'Реч.разв.к 7г ч2 К.г. '!M31</f>
        <v>0</v>
      </c>
      <c r="AW7" s="150">
        <f>'Реч.разв.к 7г ч3. К.г. '!E31</f>
        <v>0</v>
      </c>
      <c r="AX7" s="150">
        <f>'Реч.разв.к 7г ч3. К.г. '!F31</f>
        <v>0</v>
      </c>
      <c r="AY7" s="150">
        <f>'Реч.разв.к 7г ч3. К.г. '!G31</f>
        <v>0</v>
      </c>
      <c r="AZ7" s="150">
        <f>'Реч.разв.к 7г ч3. К.г. '!H31</f>
        <v>0</v>
      </c>
      <c r="BA7" s="150">
        <f>'Реч.разв.к 7г ч3. К.г. '!I31</f>
        <v>0</v>
      </c>
      <c r="BB7" s="150">
        <f>'Реч.разв.к 7г ч3. К.г. '!J31</f>
        <v>0</v>
      </c>
      <c r="BC7" s="150">
        <f>'Позн.разв. к 7г ч1. К.г. '!E32</f>
        <v>0</v>
      </c>
      <c r="BD7" s="150">
        <f>'Позн.разв. к 7г ч1. К.г. '!F32</f>
        <v>0</v>
      </c>
      <c r="BE7" s="150">
        <f>'Позн.разв. к 7г ч1. К.г. '!G32</f>
        <v>0</v>
      </c>
      <c r="BF7" s="150">
        <f>'Позн.разв. к 7г ч1. К.г. '!H32</f>
        <v>0</v>
      </c>
      <c r="BG7" s="150">
        <f>'Позн.разв. к 7г ч1. К.г. '!I32</f>
        <v>0</v>
      </c>
      <c r="BH7" s="150">
        <f>'Позн.разв. к 7г ч1. К.г. '!J32</f>
        <v>0</v>
      </c>
      <c r="BI7" s="150">
        <f>'Позн.разв. к 7г ч1. К.г. '!K32</f>
        <v>0</v>
      </c>
      <c r="BJ7" s="150">
        <f>'Позн.разв. к 7г ч1. К.г. '!L32</f>
        <v>0</v>
      </c>
      <c r="BK7" s="150">
        <f>'Позн.разв. к 7г ч1. К.г. '!M32</f>
        <v>0</v>
      </c>
      <c r="BL7" s="150">
        <f>'Позн.разв. к 7г ч2. К.г.'!E32</f>
        <v>0</v>
      </c>
      <c r="BM7" s="150">
        <f>'Позн.разв. к 7г ч2. К.г.'!F32</f>
        <v>0</v>
      </c>
      <c r="BN7" s="150">
        <f>'Позн.разв. к 7г ч2. К.г.'!G32</f>
        <v>0</v>
      </c>
      <c r="BO7" s="150">
        <f>'Позн.разв. к 7г ч2. К.г.'!H32</f>
        <v>0</v>
      </c>
      <c r="BP7" s="150">
        <f>'Позн.разв. к 7г ч2. К.г.'!I32</f>
        <v>0</v>
      </c>
      <c r="BQ7" s="150">
        <f>'Позн.разв. к 7г ч2. К.г.'!J32</f>
        <v>0</v>
      </c>
      <c r="BR7" s="150">
        <f>'Позн.разв. к 7г ч2. К.г.'!K32</f>
        <v>0</v>
      </c>
      <c r="BS7" s="150">
        <f>'Позн.разв. к 7г ч2. К.г.'!L32</f>
        <v>0</v>
      </c>
      <c r="BT7" s="150">
        <f>'Позн.разв. к 7г ч2. К.г.'!M32</f>
        <v>0</v>
      </c>
      <c r="BU7" s="150">
        <f>'Позн.разв. к 7г ч3. К.г. '!E32</f>
        <v>0</v>
      </c>
      <c r="BV7" s="150">
        <f>'Позн.разв. к 7г ч3. К.г. '!F32</f>
        <v>0</v>
      </c>
      <c r="BW7" s="150">
        <f>'Позн.разв. к 7г ч3. К.г. '!G32</f>
        <v>0</v>
      </c>
      <c r="BX7" s="150">
        <f>'Позн.разв. к 7г ч3. К.г. '!H32</f>
        <v>0</v>
      </c>
      <c r="BY7" s="150">
        <f>'Позн.разв. к 7г ч3. К.г. '!I32</f>
        <v>0</v>
      </c>
      <c r="BZ7" s="150">
        <f>'Позн.разв. к 7г ч3. К.г. '!J32</f>
        <v>0</v>
      </c>
      <c r="CA7" s="150">
        <f>'Позн.разв. к 7г ч3. К.г. '!K32</f>
        <v>0</v>
      </c>
      <c r="CB7" s="150">
        <f>'Позн.разв. к 7г ч3. К.г. '!L32</f>
        <v>0</v>
      </c>
      <c r="CC7" s="150">
        <f>'Позн.разв. к 7г ч3. К.г. '!M32</f>
        <v>0</v>
      </c>
      <c r="CD7" s="150">
        <f>'Позн.разв. к 7г ч3. К.г. '!N32</f>
        <v>0</v>
      </c>
      <c r="CE7" s="150">
        <f>'Позн.разв. к 7г ч3. К.г. '!O32</f>
        <v>0</v>
      </c>
      <c r="CF7" s="150">
        <f>'Позн.разв. к 7г ч3. К.г. '!P32</f>
        <v>0</v>
      </c>
      <c r="CG7" s="150">
        <f>'Позн.разв. к 7г ч3. К.г. '!Q32</f>
        <v>0</v>
      </c>
      <c r="CH7" s="150">
        <f>'Физ.разв. к 7г ч1. К.г. '!E32</f>
        <v>0</v>
      </c>
      <c r="CI7" s="150">
        <f>'Физ.разв. к 7г ч1. К.г. '!F32</f>
        <v>0</v>
      </c>
      <c r="CJ7" s="150">
        <f>'Физ.разв. к 7г ч1. К.г. '!G32</f>
        <v>0</v>
      </c>
      <c r="CK7" s="150">
        <f>'Физ.разв. к 7г ч1. К.г. '!H32</f>
        <v>0</v>
      </c>
      <c r="CL7" s="150">
        <f>'Физ.разв. к 7г ч1. К.г. '!I32</f>
        <v>0</v>
      </c>
      <c r="CM7" s="150">
        <f>'Физ.разв. к 7г ч1. К.г. '!J32</f>
        <v>0</v>
      </c>
      <c r="CN7" s="150">
        <f>'Физ.разв. к 7г ч1. К.г. '!K32</f>
        <v>0</v>
      </c>
      <c r="CO7" s="150">
        <f>'Физ.разв. к 7г ч1. К.г. '!L32</f>
        <v>0</v>
      </c>
      <c r="CP7" s="150">
        <f>'Физ.разв. к 7г ч1. К.г. '!M32</f>
        <v>0</v>
      </c>
      <c r="CQ7" s="150">
        <f>'Физ.разв. к 7г ч1. К.г. '!N32</f>
        <v>0</v>
      </c>
      <c r="CR7" s="150">
        <f>'Физ.разв. к 7г ч1. К.г. '!O32</f>
        <v>0</v>
      </c>
      <c r="CS7" s="150">
        <f>'Физ.разв. к 7г ч1. К.г. '!P32</f>
        <v>0</v>
      </c>
      <c r="CT7" s="150">
        <f>'Физ.разв. к 7г ч1. К.г. '!Q32</f>
        <v>0</v>
      </c>
      <c r="CU7" s="150">
        <f>'Физ.разв. к 7г ч1. К.г. '!R32</f>
        <v>0</v>
      </c>
      <c r="CV7" s="150">
        <f>'Физ.разв. к 7г ч1. К.г. '!S32</f>
        <v>0</v>
      </c>
      <c r="CW7" s="150">
        <f>'Физ.разв. к 7г ч1. К.г. '!T32</f>
        <v>0</v>
      </c>
      <c r="CX7" s="150">
        <f>'Физ.разв. к 7г ч1. К.г. '!U32</f>
        <v>0</v>
      </c>
      <c r="CY7" s="150">
        <f>'Физ.разв. к 7г ч1. К.г. '!V32</f>
        <v>0</v>
      </c>
      <c r="CZ7" s="150">
        <f>'Физ.разв. к 7г ч1. К.г. '!W32</f>
        <v>0</v>
      </c>
      <c r="DA7" s="150">
        <f>'Физ.разв. к 7г ч2. К.г.'!E33</f>
        <v>0</v>
      </c>
      <c r="DB7" s="150">
        <f>'Физ.разв. к 7г ч2. К.г.'!F33</f>
        <v>0</v>
      </c>
      <c r="DC7" s="150">
        <f>'Физ.разв. к 7г ч2. К.г.'!G33</f>
        <v>0</v>
      </c>
      <c r="DD7" s="150">
        <f>'Физ.разв. к 7г ч2. К.г.'!H33</f>
        <v>0</v>
      </c>
      <c r="DE7" s="150">
        <f>'Физ.разв. к 7г ч2. К.г.'!I33</f>
        <v>0</v>
      </c>
      <c r="DF7" s="150">
        <f>'Физ.разв. к 7г ч2. К.г.'!J33</f>
        <v>0</v>
      </c>
      <c r="DG7" s="150">
        <f>'Физ.разв. к 7г ч2. К.г.'!K33</f>
        <v>0</v>
      </c>
      <c r="DH7" s="150">
        <f>'Физ.разв. к 7г ч2. К.г.'!L33</f>
        <v>0</v>
      </c>
      <c r="DI7" s="150">
        <f>'Физ.разв. к 7г ч2. К.г.'!M33</f>
        <v>0</v>
      </c>
      <c r="DJ7" s="150">
        <f>'Физ.разв. к 7г ч2. К.г.'!N33</f>
        <v>0</v>
      </c>
      <c r="DK7" s="150">
        <f>'Физ.разв. к 7г ч2. К.г.'!O33</f>
        <v>0</v>
      </c>
      <c r="DL7" s="150">
        <f>'Физ.разв. к 7г ч2. К.г.'!P33</f>
        <v>0</v>
      </c>
      <c r="DM7" s="150">
        <f>'Физ.разв. к 7г ч2. К.г.'!Q33</f>
        <v>0</v>
      </c>
      <c r="DN7" s="150">
        <f>'Физ.разв. к 7г ч2. К.г.'!R33</f>
        <v>0</v>
      </c>
      <c r="DO7" s="150">
        <f>'Физ.разв. к 7г ч2. К.г.'!S33</f>
        <v>0</v>
      </c>
      <c r="DP7" s="150">
        <f>'Физ.разв. к 7г ч2. К.г.'!T33</f>
        <v>0</v>
      </c>
      <c r="DQ7" s="150">
        <f>'Физ.разв. к 7г ч3. К.г. '!E33</f>
        <v>0</v>
      </c>
      <c r="DR7" s="150">
        <f>'Физ.разв. к 7г ч3. К.г. '!F33</f>
        <v>0</v>
      </c>
      <c r="DS7" s="150">
        <f>'Физ.разв. к 7г ч3. К.г. '!G33</f>
        <v>0</v>
      </c>
      <c r="DT7" s="150">
        <f>'Физ.разв. к 7г ч3. К.г. '!H33</f>
        <v>0</v>
      </c>
      <c r="DU7" s="150">
        <f>'Физ.разв. к 7г ч3. К.г. '!I33</f>
        <v>0</v>
      </c>
      <c r="DV7" s="150">
        <f>'Физ.разв. к 7г ч3. К.г. '!J33</f>
        <v>0</v>
      </c>
      <c r="DW7" s="150">
        <f>'Физ.разв. к 7г ч3. К.г. '!K33</f>
        <v>0</v>
      </c>
      <c r="DX7" s="150">
        <f>'Физ.разв. к 7г ч3. К.г. '!L33</f>
        <v>0</v>
      </c>
      <c r="DY7" s="150">
        <f>'Физ.разв. к 7г ч3. К.г. '!M33</f>
        <v>0</v>
      </c>
      <c r="DZ7" s="150">
        <f>'Физ.разв. к 7г ч3. К.г. '!N33</f>
        <v>0</v>
      </c>
      <c r="EA7" s="150">
        <f>'Физ.разв. к 7г ч3. К.г. '!O33</f>
        <v>0</v>
      </c>
      <c r="EB7" s="150">
        <f>'Худ.эст.к 7г ч1. К.г. '!E32</f>
        <v>0</v>
      </c>
      <c r="EC7" s="150">
        <f>'Худ.эст.к 7г ч1. К.г. '!F32</f>
        <v>0</v>
      </c>
      <c r="ED7" s="150">
        <f>'Худ.эст.к 7г ч1. К.г. '!G32</f>
        <v>0</v>
      </c>
      <c r="EE7" s="150">
        <f>'Худ.эст.к 7г ч1. К.г. '!H32</f>
        <v>0</v>
      </c>
      <c r="EF7" s="150">
        <f>'Худ.эст.к 7г ч1. К.г. '!I32</f>
        <v>0</v>
      </c>
      <c r="EG7" s="150">
        <f>'Худ.эст.к 7г ч1. К.г. '!J32</f>
        <v>0</v>
      </c>
      <c r="EH7" s="150">
        <f>'Худ.эст.к 7г ч1. К.г. '!K32</f>
        <v>0</v>
      </c>
      <c r="EI7" s="150">
        <f>'Худ.эст.к 7г ч1. К.г. '!L32</f>
        <v>0</v>
      </c>
      <c r="EJ7" s="150">
        <f>'Худ.эст.к 7г ч1. К.г. '!M32</f>
        <v>0</v>
      </c>
      <c r="EK7" s="150">
        <f>'Худ.эст.к 7г ч1. К.г. '!N32</f>
        <v>0</v>
      </c>
      <c r="EL7" s="150">
        <f>'Худ.эст.к 7г ч1. К.г. '!O32</f>
        <v>0</v>
      </c>
      <c r="EM7" s="150">
        <f>'Худ.эст.к 7г ч1. К.г. '!P32</f>
        <v>0</v>
      </c>
      <c r="EN7" s="150">
        <f>'Худ.эст.к 7г ч1. К.г. '!Q32</f>
        <v>0</v>
      </c>
      <c r="EO7" s="150">
        <f>'Худ.эст.к 7г ч2. К.г. '!E32</f>
        <v>0</v>
      </c>
      <c r="EP7" s="150">
        <f>'Худ.эст.к 7г ч2. К.г. '!F32</f>
        <v>0</v>
      </c>
      <c r="EQ7" s="150">
        <f>'Худ.эст.к 7г ч2. К.г. '!G32</f>
        <v>0</v>
      </c>
      <c r="ER7" s="150">
        <f>'Худ.эст.к 7г ч2. К.г. '!H32</f>
        <v>0</v>
      </c>
      <c r="ES7" s="150">
        <f>'Худ.эст.к 7г ч2. К.г. '!I32</f>
        <v>0</v>
      </c>
      <c r="ET7" s="150">
        <f>'Худ.эст.к 7г ч2. К.г. '!J32</f>
        <v>0</v>
      </c>
      <c r="EU7" s="150">
        <f>'Худ.эст.к 7г ч2. К.г. '!K32</f>
        <v>0</v>
      </c>
      <c r="EV7" s="150">
        <f>'Худ.эст.к 7г ч2. К.г. '!L32</f>
        <v>0</v>
      </c>
      <c r="EW7" s="150">
        <f>'Худ.эст.к 7г ч2. К.г. '!M32</f>
        <v>0</v>
      </c>
      <c r="EX7" s="150">
        <f>'Худ.эст.к 7г ч2. К.г. '!N32</f>
        <v>0</v>
      </c>
      <c r="EY7" s="150">
        <f>'Худ.эст.к 7г ч2. К.г. '!O32</f>
        <v>0</v>
      </c>
      <c r="EZ7" s="150">
        <f>'Худ.эст.к 7г ч2. К.г. '!P32</f>
        <v>0</v>
      </c>
      <c r="FA7" s="150">
        <f>'Худ.эст.к 7г ч2. К.г. '!Q32</f>
        <v>0</v>
      </c>
      <c r="FB7" s="150">
        <f>'Худ.эст.к 7г ч3. К.г. '!E32</f>
        <v>0</v>
      </c>
      <c r="FC7" s="150">
        <f>'Худ.эст.к 7г ч3. К.г. '!F32</f>
        <v>0</v>
      </c>
      <c r="FD7" s="150">
        <f>'Худ.эст.к 7г ч3. К.г. '!G32</f>
        <v>0</v>
      </c>
      <c r="FE7" s="150">
        <f>'Худ.эст.к 7г ч3. К.г. '!H32</f>
        <v>0</v>
      </c>
      <c r="FF7" s="150">
        <f>'Худ.эст.к 7г ч3. К.г. '!I32</f>
        <v>0</v>
      </c>
      <c r="FG7" s="150">
        <f>'Худ.эст.к 7г ч3. К.г. '!J32</f>
        <v>0</v>
      </c>
      <c r="FH7" s="150">
        <f>'Худ.эст.к 7г ч3. К.г. '!K32</f>
        <v>0</v>
      </c>
      <c r="FI7" s="150">
        <f>'Худ.эст.к 7г ч3. К.г. '!L32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59" priority="1" operator="between">
      <formula>1.8</formula>
      <formula>2</formula>
    </cfRule>
    <cfRule type="cellIs" dxfId="58" priority="2" operator="between">
      <formula>1</formula>
      <formula>1.7</formula>
    </cfRule>
    <cfRule type="cellIs" dxfId="57" priority="3" operator="between">
      <formula>0</formula>
      <formula>0.9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O49"/>
  <sheetViews>
    <sheetView topLeftCell="A28" zoomScale="80" zoomScaleNormal="8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4.08984375" customWidth="1"/>
    <col min="6" max="6" width="15.6328125" customWidth="1"/>
    <col min="7" max="7" width="10.54296875" customWidth="1"/>
    <col min="8" max="8" width="15" customWidth="1"/>
    <col min="9" max="9" width="16.6328125" customWidth="1"/>
    <col min="10" max="10" width="27.81640625" customWidth="1"/>
    <col min="11" max="12" width="21.453125" customWidth="1"/>
    <col min="13" max="13" width="12.36328125" customWidth="1"/>
    <col min="15" max="15" width="13" customWidth="1"/>
  </cols>
  <sheetData>
    <row r="1" spans="1:15">
      <c r="A1" s="154" t="s">
        <v>43</v>
      </c>
      <c r="B1" s="154"/>
      <c r="C1" s="12"/>
      <c r="D1" s="12"/>
      <c r="E1" s="158" t="s">
        <v>101</v>
      </c>
      <c r="F1" s="159"/>
      <c r="G1" s="159"/>
      <c r="H1" s="160"/>
      <c r="I1" s="161" t="s">
        <v>112</v>
      </c>
      <c r="J1" s="162"/>
      <c r="K1" s="162"/>
      <c r="L1" s="22"/>
      <c r="M1" s="22"/>
      <c r="N1" s="22"/>
      <c r="O1" s="22"/>
    </row>
    <row r="2" spans="1:15">
      <c r="A2" s="154" t="s">
        <v>0</v>
      </c>
      <c r="B2" s="154"/>
      <c r="C2" s="154"/>
      <c r="D2" s="154"/>
      <c r="E2" s="156"/>
      <c r="F2" s="157"/>
      <c r="G2" s="157"/>
      <c r="H2" s="157"/>
      <c r="I2" s="157"/>
      <c r="J2" s="25"/>
      <c r="K2" s="25"/>
      <c r="L2" s="25"/>
      <c r="M2" s="25"/>
      <c r="N2" s="25"/>
      <c r="O2" s="25"/>
    </row>
    <row r="3" spans="1:15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>
      <c r="A4" s="177" t="s">
        <v>10</v>
      </c>
      <c r="B4" s="177"/>
      <c r="C4" s="18"/>
      <c r="D4" s="18"/>
      <c r="E4" s="199" t="s">
        <v>13</v>
      </c>
      <c r="F4" s="199"/>
      <c r="G4" s="200" t="s">
        <v>12</v>
      </c>
      <c r="H4" s="183"/>
      <c r="I4" s="201"/>
      <c r="J4" s="36" t="s">
        <v>11</v>
      </c>
      <c r="K4" s="13"/>
      <c r="L4" s="13"/>
      <c r="M4" s="13"/>
      <c r="N4" s="13"/>
      <c r="O4" s="13"/>
    </row>
    <row r="5" spans="1:15" ht="15" thickBot="1">
      <c r="A5" s="178" t="s">
        <v>14</v>
      </c>
      <c r="B5" s="178"/>
      <c r="C5" s="20"/>
      <c r="D5" s="20"/>
      <c r="E5" s="198" t="s">
        <v>16</v>
      </c>
      <c r="F5" s="198"/>
      <c r="G5" s="202" t="s">
        <v>18</v>
      </c>
      <c r="H5" s="203"/>
      <c r="I5" s="204"/>
      <c r="J5" s="34" t="s">
        <v>17</v>
      </c>
      <c r="K5" s="10"/>
      <c r="L5" s="10"/>
      <c r="M5" s="10"/>
      <c r="N5" s="10"/>
      <c r="O5" s="10"/>
    </row>
    <row r="6" spans="1:15" ht="20.5" customHeight="1" thickBot="1">
      <c r="A6" s="184" t="s">
        <v>2</v>
      </c>
      <c r="B6" s="185" t="s">
        <v>3</v>
      </c>
      <c r="C6" s="3"/>
      <c r="D6" s="3"/>
      <c r="E6" s="186" t="s">
        <v>20</v>
      </c>
      <c r="F6" s="187"/>
      <c r="G6" s="187"/>
      <c r="H6" s="187"/>
      <c r="I6" s="187"/>
      <c r="J6" s="187"/>
      <c r="K6" s="187"/>
      <c r="L6" s="187"/>
      <c r="M6" s="174" t="s">
        <v>64</v>
      </c>
    </row>
    <row r="7" spans="1:15" ht="15" thickBot="1">
      <c r="A7" s="184"/>
      <c r="B7" s="185"/>
      <c r="C7" s="2"/>
      <c r="D7" s="2"/>
      <c r="E7" s="189" t="s">
        <v>113</v>
      </c>
      <c r="F7" s="190"/>
      <c r="G7" s="190"/>
      <c r="H7" s="190"/>
      <c r="I7" s="190"/>
      <c r="J7" s="190"/>
      <c r="K7" s="190"/>
      <c r="L7" s="190"/>
      <c r="M7" s="175"/>
    </row>
    <row r="8" spans="1:15" ht="16" customHeight="1" thickBot="1">
      <c r="A8" s="184"/>
      <c r="B8" s="185"/>
      <c r="C8" s="2"/>
      <c r="D8" s="2"/>
      <c r="E8" s="192" t="s">
        <v>56</v>
      </c>
      <c r="F8" s="192"/>
      <c r="G8" s="192"/>
      <c r="H8" s="192"/>
      <c r="I8" s="192"/>
      <c r="J8" s="192" t="s">
        <v>67</v>
      </c>
      <c r="K8" s="192"/>
      <c r="L8" s="192"/>
      <c r="M8" s="175"/>
    </row>
    <row r="9" spans="1:15" ht="24" customHeight="1" thickBot="1">
      <c r="A9" s="184"/>
      <c r="B9" s="185"/>
      <c r="C9" s="2"/>
      <c r="D9" s="2"/>
      <c r="E9" s="197" t="s">
        <v>172</v>
      </c>
      <c r="F9" s="197" t="s">
        <v>173</v>
      </c>
      <c r="G9" s="193" t="s">
        <v>174</v>
      </c>
      <c r="H9" s="193" t="s">
        <v>175</v>
      </c>
      <c r="I9" s="197" t="s">
        <v>176</v>
      </c>
      <c r="J9" s="197" t="s">
        <v>177</v>
      </c>
      <c r="K9" s="197" t="s">
        <v>178</v>
      </c>
      <c r="L9" s="193" t="s">
        <v>179</v>
      </c>
      <c r="M9" s="175"/>
    </row>
    <row r="10" spans="1:15" ht="42.5" customHeight="1" thickBot="1">
      <c r="A10" s="184"/>
      <c r="B10" s="185"/>
      <c r="C10" s="2"/>
      <c r="D10" s="2"/>
      <c r="E10" s="197"/>
      <c r="F10" s="197"/>
      <c r="G10" s="194"/>
      <c r="H10" s="194"/>
      <c r="I10" s="197"/>
      <c r="J10" s="197"/>
      <c r="K10" s="197"/>
      <c r="L10" s="194"/>
      <c r="M10" s="176"/>
    </row>
    <row r="11" spans="1:15" ht="15" thickBot="1">
      <c r="A11" s="2">
        <v>1</v>
      </c>
      <c r="B11" s="2">
        <f>Список!B4</f>
        <v>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4" t="e">
        <f t="shared" ref="M11:M40" si="0">AVERAGE(E11:L11)</f>
        <v>#DIV/0!</v>
      </c>
    </row>
    <row r="12" spans="1:15" ht="15" thickBot="1">
      <c r="A12" s="2">
        <v>2</v>
      </c>
      <c r="B12" s="77">
        <f>Список!B5</f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5" ht="15" thickBot="1">
      <c r="A13" s="2">
        <v>3</v>
      </c>
      <c r="B13" s="77">
        <f>Список!B6</f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5" ht="15" thickBot="1">
      <c r="A14" s="2">
        <v>4</v>
      </c>
      <c r="B14" s="77">
        <f>Список!B7</f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5" ht="15" thickBot="1">
      <c r="A15" s="2">
        <v>5</v>
      </c>
      <c r="B15" s="77">
        <f>Список!B8</f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5" ht="15" thickBot="1">
      <c r="A16" s="2">
        <v>6</v>
      </c>
      <c r="B16" s="77">
        <f>Список!B9</f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" thickBot="1">
      <c r="A17" s="2">
        <v>7</v>
      </c>
      <c r="B17" s="77">
        <f>Список!B10</f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" thickBot="1">
      <c r="A18" s="2">
        <v>8</v>
      </c>
      <c r="B18" s="77">
        <f>Список!B11</f>
        <v>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" thickBot="1">
      <c r="A19" s="2">
        <v>9</v>
      </c>
      <c r="B19" s="77">
        <f>Список!B12</f>
        <v>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" thickBot="1">
      <c r="A20" s="2">
        <v>10</v>
      </c>
      <c r="B20" s="77">
        <f>Список!B13</f>
        <v>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" thickBot="1">
      <c r="A21" s="2">
        <v>11</v>
      </c>
      <c r="B21" s="77">
        <f>Список!B14</f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" thickBot="1">
      <c r="A22" s="2">
        <v>12</v>
      </c>
      <c r="B22" s="77">
        <f>Список!B15</f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" thickBot="1">
      <c r="A23" s="2">
        <v>13</v>
      </c>
      <c r="B23" s="77">
        <f>Список!B16</f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" thickBot="1">
      <c r="A24" s="2">
        <v>14</v>
      </c>
      <c r="B24" s="77">
        <f>Список!B17</f>
        <v>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" thickBot="1">
      <c r="A25" s="2">
        <v>15</v>
      </c>
      <c r="B25" s="77">
        <f>Список!B18</f>
        <v>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" thickBot="1">
      <c r="A26" s="2">
        <v>16</v>
      </c>
      <c r="B26" s="77">
        <f>Список!B19</f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" thickBot="1">
      <c r="A27" s="2">
        <v>17</v>
      </c>
      <c r="B27" s="77">
        <f>Список!B20</f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" thickBot="1">
      <c r="A28" s="2">
        <v>18</v>
      </c>
      <c r="B28" s="77">
        <f>Список!B21</f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" thickBot="1">
      <c r="A29" s="2">
        <v>19</v>
      </c>
      <c r="B29" s="77">
        <f>Список!B22</f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" thickBot="1">
      <c r="A30" s="2">
        <v>20</v>
      </c>
      <c r="B30" s="77">
        <f>Список!B23</f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" thickBot="1">
      <c r="A31" s="2">
        <v>21</v>
      </c>
      <c r="B31" s="77">
        <f>Список!B24</f>
        <v>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" thickBot="1">
      <c r="A32" s="2">
        <v>22</v>
      </c>
      <c r="B32" s="77">
        <f>Список!B25</f>
        <v>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" thickBot="1">
      <c r="A33" s="2">
        <v>23</v>
      </c>
      <c r="B33" s="77">
        <f>Список!B26</f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" thickBot="1">
      <c r="A34" s="2">
        <v>24</v>
      </c>
      <c r="B34" s="77">
        <f>Список!B27</f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" thickBot="1">
      <c r="A35" s="2">
        <v>25</v>
      </c>
      <c r="B35" s="77">
        <f>Список!B28</f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" thickBot="1">
      <c r="A36" s="2">
        <v>26</v>
      </c>
      <c r="B36" s="77">
        <f>Список!B29</f>
        <v>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" thickBot="1">
      <c r="A37" s="2">
        <v>27</v>
      </c>
      <c r="B37" s="77">
        <f>Список!B30</f>
        <v>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" thickBot="1">
      <c r="A38" s="2">
        <v>28</v>
      </c>
      <c r="B38" s="77">
        <f>Список!B31</f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" thickBot="1">
      <c r="A39" s="2">
        <v>29</v>
      </c>
      <c r="B39" s="77">
        <f>Список!B32</f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" thickBot="1">
      <c r="A40" s="2">
        <v>30</v>
      </c>
      <c r="B40" s="77">
        <f>Список!B33</f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30" t="e">
        <f>AVERAGE(M11:M40)</f>
        <v>#DIV/0!</v>
      </c>
    </row>
    <row r="42" spans="1:13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L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50" t="e">
        <f t="shared" si="1"/>
        <v>#DIV/0!</v>
      </c>
      <c r="M42" s="133"/>
    </row>
    <row r="43" spans="1:13">
      <c r="A43" s="67"/>
      <c r="B43" s="132" t="s">
        <v>268</v>
      </c>
      <c r="C43" s="132"/>
      <c r="D43" s="132"/>
      <c r="E43" s="195" t="e">
        <f>(E42+F42+G42+H42+I42)/5</f>
        <v>#DIV/0!</v>
      </c>
      <c r="F43" s="205"/>
      <c r="G43" s="205"/>
      <c r="H43" s="205"/>
      <c r="I43" s="196"/>
      <c r="J43" s="195" t="e">
        <f>(J42+K42+L42)/3</f>
        <v>#DIV/0!</v>
      </c>
      <c r="K43" s="205"/>
      <c r="L43" s="196"/>
      <c r="M43" s="133"/>
    </row>
    <row r="44" spans="1:13">
      <c r="A44" s="1"/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</row>
    <row r="45" spans="1:13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</row>
    <row r="48" spans="1:13" ht="43.5">
      <c r="B48" s="136" t="s">
        <v>56</v>
      </c>
      <c r="C48" s="12"/>
      <c r="D48" s="12"/>
      <c r="E48" s="12" t="e">
        <f>E43</f>
        <v>#DIV/0!</v>
      </c>
    </row>
    <row r="49" spans="2:5">
      <c r="B49" s="12" t="s">
        <v>67</v>
      </c>
      <c r="C49" s="12"/>
      <c r="D49" s="12"/>
      <c r="E49" s="12" t="e">
        <f>J43</f>
        <v>#DIV/0!</v>
      </c>
    </row>
  </sheetData>
  <mergeCells count="32">
    <mergeCell ref="B45:M45"/>
    <mergeCell ref="E5:F5"/>
    <mergeCell ref="E4:F4"/>
    <mergeCell ref="B41:L41"/>
    <mergeCell ref="B44:M44"/>
    <mergeCell ref="M6:M10"/>
    <mergeCell ref="A4:B4"/>
    <mergeCell ref="A5:B5"/>
    <mergeCell ref="G9:G10"/>
    <mergeCell ref="H9:H10"/>
    <mergeCell ref="G4:I4"/>
    <mergeCell ref="G5:I5"/>
    <mergeCell ref="E43:I43"/>
    <mergeCell ref="J43:L43"/>
    <mergeCell ref="A6:A10"/>
    <mergeCell ref="B6:B10"/>
    <mergeCell ref="E6:L6"/>
    <mergeCell ref="E7:L7"/>
    <mergeCell ref="E8:I8"/>
    <mergeCell ref="E9:E10"/>
    <mergeCell ref="F9:F10"/>
    <mergeCell ref="I9:I10"/>
    <mergeCell ref="J8:L8"/>
    <mergeCell ref="J9:J10"/>
    <mergeCell ref="K9:K10"/>
    <mergeCell ref="L9:L10"/>
    <mergeCell ref="A1:B1"/>
    <mergeCell ref="A2:D2"/>
    <mergeCell ref="A3:D3"/>
    <mergeCell ref="E2:I2"/>
    <mergeCell ref="E1:H1"/>
    <mergeCell ref="I1:K1"/>
  </mergeCells>
  <conditionalFormatting sqref="E4">
    <cfRule type="expression" dxfId="711" priority="10">
      <formula>#REF!&lt;500</formula>
    </cfRule>
    <cfRule type="colorScale" priority="11">
      <colorScale>
        <cfvo type="min" val="0"/>
        <cfvo type="max" val="0"/>
        <color rgb="FF92D050"/>
        <color rgb="FFFFEF9C"/>
      </colorScale>
    </cfRule>
    <cfRule type="colorScale" priority="12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710" priority="9" operator="containsText" text="«2»">
      <formula>NOT(ISERROR(SEARCH("«2»",E4)))</formula>
    </cfRule>
  </conditionalFormatting>
  <conditionalFormatting sqref="E5:F5">
    <cfRule type="containsText" dxfId="709" priority="8" operator="containsText" text="1,8 - 2">
      <formula>NOT(ISERROR(SEARCH("1,8 - 2",E5)))</formula>
    </cfRule>
  </conditionalFormatting>
  <conditionalFormatting sqref="E11:L40">
    <cfRule type="containsText" dxfId="708" priority="17" operator="containsText" text="2">
      <formula>NOT(ISERROR(SEARCH("2",E11)))</formula>
    </cfRule>
    <cfRule type="containsText" dxfId="707" priority="18" operator="containsText" text="2">
      <formula>NOT(ISERROR(SEARCH("2",E11)))</formula>
    </cfRule>
    <cfRule type="containsText" dxfId="706" priority="19" operator="containsText" text="1">
      <formula>NOT(ISERROR(SEARCH("1",E11)))</formula>
    </cfRule>
    <cfRule type="containsText" dxfId="705" priority="20" operator="containsText" text="0">
      <formula>NOT(ISERROR(SEARCH("0",E11)))</formula>
    </cfRule>
    <cfRule type="containsText" dxfId="704" priority="25" operator="containsText" text="1">
      <formula>NOT(ISERROR(SEARCH("1",E11)))</formula>
    </cfRule>
    <cfRule type="containsText" dxfId="703" priority="26" operator="containsText" text="2">
      <formula>NOT(ISERROR(SEARCH("2",E11)))</formula>
    </cfRule>
  </conditionalFormatting>
  <conditionalFormatting sqref="F4">
    <cfRule type="expression" dxfId="702" priority="14">
      <formula>#REF!&lt;500</formula>
    </cfRule>
    <cfRule type="colorScale" priority="15">
      <colorScale>
        <cfvo type="min" val="0"/>
        <cfvo type="max" val="0"/>
        <color rgb="FF92D050"/>
        <color rgb="FFFFEF9C"/>
      </colorScale>
    </cfRule>
    <cfRule type="colorScale" priority="16">
      <colorScale>
        <cfvo type="min" val="0"/>
        <cfvo type="max" val="0"/>
        <color rgb="FF92D050"/>
        <color rgb="FFFFEF9C"/>
      </colorScale>
    </cfRule>
  </conditionalFormatting>
  <conditionalFormatting sqref="G4 M4:O4">
    <cfRule type="containsText" dxfId="701" priority="5" operator="containsText" text="«1» показатель в стадии формирования">
      <formula>NOT(ISERROR(SEARCH("«1» показатель в стадии формирования",G4)))</formula>
    </cfRule>
    <cfRule type="containsText" dxfId="700" priority="6" operator="containsText" text="«1»">
      <formula>NOT(ISERROR(SEARCH("«1»",G4)))</formula>
    </cfRule>
  </conditionalFormatting>
  <conditionalFormatting sqref="G5 M5:O5">
    <cfRule type="containsText" dxfId="699" priority="7" operator="containsText" text="1,1 - 1,7">
      <formula>NOT(ISERROR(SEARCH("1,1 - 1,7",G5)))</formula>
    </cfRule>
  </conditionalFormatting>
  <conditionalFormatting sqref="J4:L5">
    <cfRule type="containsText" dxfId="698" priority="4" operator="containsText" text="«0» ">
      <formula>NOT(ISERROR(SEARCH("«0» ",J4)))</formula>
    </cfRule>
  </conditionalFormatting>
  <conditionalFormatting sqref="J5:L5">
    <cfRule type="containsText" dxfId="697" priority="13" operator="containsText" text="0 - 1">
      <formula>NOT(ISERROR(SEARCH("0 - 1",J5)))</formula>
    </cfRule>
  </conditionalFormatting>
  <conditionalFormatting sqref="M11:M43">
    <cfRule type="cellIs" dxfId="696" priority="22" operator="between">
      <formula>1.8</formula>
      <formula>2</formula>
    </cfRule>
    <cfRule type="cellIs" dxfId="695" priority="23" operator="between">
      <formula>1</formula>
      <formula>1.7</formula>
    </cfRule>
    <cfRule type="cellIs" dxfId="694" priority="24" operator="between">
      <formula>0</formula>
      <formula>0.9</formula>
    </cfRule>
  </conditionalFormatting>
  <conditionalFormatting sqref="E42:L43">
    <cfRule type="cellIs" dxfId="305" priority="1" operator="between">
      <formula>1.8</formula>
      <formula>2</formula>
    </cfRule>
    <cfRule type="cellIs" dxfId="304" priority="2" operator="between">
      <formula>1</formula>
      <formula>1.7</formula>
    </cfRule>
    <cfRule type="cellIs" dxfId="303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63281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Список!B25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Н.г.'!E32</f>
        <v>0</v>
      </c>
      <c r="C6" s="150">
        <f>'Соц.ком.к 7г ч1 Н.г.'!F32</f>
        <v>0</v>
      </c>
      <c r="D6" s="150">
        <f>'Соц.ком.к 7г ч1 Н.г.'!G32</f>
        <v>0</v>
      </c>
      <c r="E6" s="150">
        <f>'Соц.ком.к 7г ч1 Н.г.'!H32</f>
        <v>0</v>
      </c>
      <c r="F6" s="150">
        <f>'Соц.ком.к 7г ч1 Н.г.'!I32</f>
        <v>0</v>
      </c>
      <c r="G6" s="150">
        <f>'Соц.ком.к 7г ч1 Н.г.'!J32</f>
        <v>0</v>
      </c>
      <c r="H6" s="150">
        <f>'Соц.ком.к 7г ч1 Н.г.'!K32</f>
        <v>0</v>
      </c>
      <c r="I6" s="150">
        <f>'Соц.ком.к 7г ч1 Н.г.'!L32</f>
        <v>0</v>
      </c>
      <c r="J6" s="150">
        <f>'Соц.ком.к 7г ч1 Н.г.'!M32</f>
        <v>0</v>
      </c>
      <c r="K6" s="150">
        <f>'Соц.ком.к 7г ч1 Н.г.'!N32</f>
        <v>0</v>
      </c>
      <c r="L6" s="150">
        <f>'Соц.ком.к 7г ч2 Н.г.'!E32</f>
        <v>0</v>
      </c>
      <c r="M6" s="150">
        <f>'Соц.ком.к 7г ч2 Н.г.'!F32</f>
        <v>0</v>
      </c>
      <c r="N6" s="150">
        <f>'Соц.ком.к 7г ч2 Н.г.'!G32</f>
        <v>0</v>
      </c>
      <c r="O6" s="150">
        <f>'Соц.ком.к 7г ч2 Н.г.'!H32</f>
        <v>0</v>
      </c>
      <c r="P6" s="150">
        <f>'Соц.ком.к 7г ч2 Н.г.'!I32</f>
        <v>0</v>
      </c>
      <c r="Q6" s="150">
        <f>'Соц.ком.к 7г ч2 Н.г.'!J32</f>
        <v>0</v>
      </c>
      <c r="R6" s="150">
        <f>'Соц.ком.к 7г ч2 Н.г.'!K32</f>
        <v>0</v>
      </c>
      <c r="S6" s="150">
        <f>'Соц.ком. к 7г ч3 Н.г.'!E32</f>
        <v>0</v>
      </c>
      <c r="T6" s="150">
        <f>'Соц.ком. к 7г ч3 Н.г.'!F32</f>
        <v>0</v>
      </c>
      <c r="U6" s="150">
        <f>'Соц.ком. к 7г ч3 Н.г.'!G32</f>
        <v>0</v>
      </c>
      <c r="V6" s="150">
        <f>'Соц.ком. к 7г ч3 Н.г.'!H32</f>
        <v>0</v>
      </c>
      <c r="W6" s="150">
        <f>'Соц.ком. к 7г ч3 Н.г.'!I32</f>
        <v>0</v>
      </c>
      <c r="X6" s="150">
        <f>'Соц.ком. к 7г ч3 Н.г.'!J32</f>
        <v>0</v>
      </c>
      <c r="Y6" s="150">
        <f>'Соц.ком. к 7г ч3 Н.г.'!K32</f>
        <v>0</v>
      </c>
      <c r="Z6" s="150">
        <f>'Соц.ком. к 7г ч3 Н.г.'!L32</f>
        <v>0</v>
      </c>
      <c r="AA6" s="150">
        <f>'Соц.ком. к 7г ч4 Н.г.'!E32</f>
        <v>0</v>
      </c>
      <c r="AB6" s="150">
        <f>'Соц.ком. к 7г ч4 Н.г.'!F32</f>
        <v>0</v>
      </c>
      <c r="AC6" s="150">
        <f>'Соц.ком. к 7г ч4 Н.г.'!G32</f>
        <v>0</v>
      </c>
      <c r="AD6" s="150">
        <f>'Соц.ком. к 7г ч4 Н.г.'!H32</f>
        <v>0</v>
      </c>
      <c r="AE6" s="150">
        <f>'Соц.ком. к 7г ч4 Н.г.'!I32</f>
        <v>0</v>
      </c>
      <c r="AF6" s="150">
        <f>'Реч.разв.к 7г ч1 Н.г.'!E32</f>
        <v>0</v>
      </c>
      <c r="AG6" s="150">
        <f>'Реч.разв.к 7г ч1 Н.г.'!F32</f>
        <v>0</v>
      </c>
      <c r="AH6" s="150">
        <f>'Реч.разв.к 7г ч1 Н.г.'!G32</f>
        <v>0</v>
      </c>
      <c r="AI6" s="150">
        <f>'Реч.разв.к 7г ч1 Н.г.'!H32</f>
        <v>0</v>
      </c>
      <c r="AJ6" s="150">
        <f>'Реч.разв.к 7г ч1 Н.г.'!I32</f>
        <v>0</v>
      </c>
      <c r="AK6" s="150">
        <f>'Реч.разв.к 7г ч1 Н.г.'!J32</f>
        <v>0</v>
      </c>
      <c r="AL6" s="150">
        <f>'Реч.разв.к 7г ч1 Н.г.'!K32</f>
        <v>0</v>
      </c>
      <c r="AM6" s="150">
        <f>'Реч.разв.к 7г ч1 Н.г.'!L32</f>
        <v>0</v>
      </c>
      <c r="AN6" s="150">
        <f>'Реч.разв.к 7г ч2 Н.г.'!E32</f>
        <v>0</v>
      </c>
      <c r="AO6" s="150">
        <f>'Реч.разв.к 7г ч2 Н.г.'!F32</f>
        <v>0</v>
      </c>
      <c r="AP6" s="150">
        <f>'Реч.разв.к 7г ч2 Н.г.'!G32</f>
        <v>0</v>
      </c>
      <c r="AQ6" s="150">
        <f>'Реч.разв.к 7г ч2 Н.г.'!H32</f>
        <v>0</v>
      </c>
      <c r="AR6" s="150">
        <f>'Реч.разв.к 7г ч2 Н.г.'!I32</f>
        <v>0</v>
      </c>
      <c r="AS6" s="150">
        <f>'Реч.разв.к 7г ч2 Н.г.'!J32</f>
        <v>0</v>
      </c>
      <c r="AT6" s="150">
        <f>'Реч.разв.к 7г ч2 Н.г.'!K32</f>
        <v>0</v>
      </c>
      <c r="AU6" s="150">
        <f>'Реч.разв.к 7г ч2 Н.г.'!L32</f>
        <v>0</v>
      </c>
      <c r="AV6" s="150">
        <f>'Реч.разв.к 7г ч2 Н.г.'!M32</f>
        <v>0</v>
      </c>
      <c r="AW6" s="150">
        <f>'Реч.разв.к 7г ч3. Н.г.'!E32</f>
        <v>0</v>
      </c>
      <c r="AX6" s="150">
        <f>'Реч.разв.к 7г ч3. Н.г.'!F32</f>
        <v>0</v>
      </c>
      <c r="AY6" s="150">
        <f>'Реч.разв.к 7г ч3. Н.г.'!G32</f>
        <v>0</v>
      </c>
      <c r="AZ6" s="150">
        <f>'Реч.разв.к 7г ч3. Н.г.'!H32</f>
        <v>0</v>
      </c>
      <c r="BA6" s="150">
        <f>'Реч.разв.к 7г ч3. Н.г.'!I32</f>
        <v>0</v>
      </c>
      <c r="BB6" s="150">
        <f>'Реч.разв.к 7г ч3. Н.г.'!J32</f>
        <v>0</v>
      </c>
      <c r="BC6" s="150">
        <f>'Позн.разв. к 7г ч1. Н.г.'!E33</f>
        <v>0</v>
      </c>
      <c r="BD6" s="150">
        <f>'Позн.разв. к 7г ч1. Н.г.'!F33</f>
        <v>0</v>
      </c>
      <c r="BE6" s="150">
        <f>'Позн.разв. к 7г ч1. Н.г.'!G33</f>
        <v>0</v>
      </c>
      <c r="BF6" s="150">
        <f>'Позн.разв. к 7г ч1. Н.г.'!H33</f>
        <v>0</v>
      </c>
      <c r="BG6" s="150">
        <f>'Позн.разв. к 7г ч1. Н.г.'!I33</f>
        <v>0</v>
      </c>
      <c r="BH6" s="150">
        <f>'Позн.разв. к 7г ч1. Н.г.'!J33</f>
        <v>0</v>
      </c>
      <c r="BI6" s="150">
        <f>'Позн.разв. к 7г ч1. Н.г.'!K33</f>
        <v>0</v>
      </c>
      <c r="BJ6" s="150">
        <f>'Позн.разв. к 7г ч1. Н.г.'!L33</f>
        <v>0</v>
      </c>
      <c r="BK6" s="150">
        <f>'Позн.разв. к 7г ч1. Н.г.'!M33</f>
        <v>0</v>
      </c>
      <c r="BL6" s="150">
        <f>'Позн.разв. к 7г ч2. Н.г.'!E33</f>
        <v>0</v>
      </c>
      <c r="BM6" s="150">
        <f>'Позн.разв. к 7г ч2. Н.г.'!F33</f>
        <v>0</v>
      </c>
      <c r="BN6" s="150">
        <f>'Позн.разв. к 7г ч2. Н.г.'!G33</f>
        <v>0</v>
      </c>
      <c r="BO6" s="150">
        <f>'Позн.разв. к 7г ч2. Н.г.'!H33</f>
        <v>0</v>
      </c>
      <c r="BP6" s="150">
        <f>'Позн.разв. к 7г ч2. Н.г.'!I33</f>
        <v>0</v>
      </c>
      <c r="BQ6" s="150">
        <f>'Позн.разв. к 7г ч2. Н.г.'!J33</f>
        <v>0</v>
      </c>
      <c r="BR6" s="150">
        <f>'Позн.разв. к 7г ч2. Н.г.'!K33</f>
        <v>0</v>
      </c>
      <c r="BS6" s="150">
        <f>'Позн.разв. к 7г ч2. Н.г.'!L33</f>
        <v>0</v>
      </c>
      <c r="BT6" s="150">
        <f>'Позн.разв. к 7г ч2. Н.г.'!M33</f>
        <v>0</v>
      </c>
      <c r="BU6" s="150">
        <f>'Позн.разв. к 7г ч3. Н.г.'!E33</f>
        <v>0</v>
      </c>
      <c r="BV6" s="150">
        <f>'Позн.разв. к 7г ч3. Н.г.'!F33</f>
        <v>0</v>
      </c>
      <c r="BW6" s="150">
        <f>'Позн.разв. к 7г ч3. Н.г.'!G33</f>
        <v>0</v>
      </c>
      <c r="BX6" s="150">
        <f>'Позн.разв. к 7г ч3. Н.г.'!H33</f>
        <v>0</v>
      </c>
      <c r="BY6" s="150">
        <f>'Позн.разв. к 7г ч3. Н.г.'!I33</f>
        <v>0</v>
      </c>
      <c r="BZ6" s="150">
        <f>'Позн.разв. к 7г ч3. Н.г.'!J33</f>
        <v>0</v>
      </c>
      <c r="CA6" s="150">
        <f>'Позн.разв. к 7г ч3. Н.г.'!K33</f>
        <v>0</v>
      </c>
      <c r="CB6" s="150">
        <f>'Позн.разв. к 7г ч3. Н.г.'!L33</f>
        <v>0</v>
      </c>
      <c r="CC6" s="150">
        <f>'Позн.разв. к 7г ч3. Н.г.'!M33</f>
        <v>0</v>
      </c>
      <c r="CD6" s="150">
        <f>'Позн.разв. к 7г ч3. Н.г.'!N33</f>
        <v>0</v>
      </c>
      <c r="CE6" s="150">
        <f>'Позн.разв. к 7г ч3. Н.г.'!O33</f>
        <v>0</v>
      </c>
      <c r="CF6" s="150">
        <f>'Позн.разв. к 7г ч3. Н.г.'!P33</f>
        <v>0</v>
      </c>
      <c r="CG6" s="150">
        <f>'Позн.разв. к 7г ч3. Н.г.'!Q33</f>
        <v>0</v>
      </c>
      <c r="CH6" s="150">
        <f>'Физ.разв. к 7г ч1. Н.г.'!E33</f>
        <v>0</v>
      </c>
      <c r="CI6" s="150">
        <f>'Физ.разв. к 7г ч1. Н.г.'!F33</f>
        <v>0</v>
      </c>
      <c r="CJ6" s="150">
        <f>'Физ.разв. к 7г ч1. Н.г.'!G33</f>
        <v>0</v>
      </c>
      <c r="CK6" s="150">
        <f>'Физ.разв. к 7г ч1. Н.г.'!H33</f>
        <v>0</v>
      </c>
      <c r="CL6" s="150">
        <f>'Физ.разв. к 7г ч1. Н.г.'!I33</f>
        <v>0</v>
      </c>
      <c r="CM6" s="150">
        <f>'Физ.разв. к 7г ч1. Н.г.'!J33</f>
        <v>0</v>
      </c>
      <c r="CN6" s="150">
        <f>'Физ.разв. к 7г ч1. Н.г.'!K33</f>
        <v>0</v>
      </c>
      <c r="CO6" s="150">
        <f>'Физ.разв. к 7г ч1. Н.г.'!L33</f>
        <v>0</v>
      </c>
      <c r="CP6" s="150">
        <f>'Физ.разв. к 7г ч1. Н.г.'!M33</f>
        <v>0</v>
      </c>
      <c r="CQ6" s="150">
        <f>'Физ.разв. к 7г ч1. Н.г.'!N33</f>
        <v>0</v>
      </c>
      <c r="CR6" s="150">
        <f>'Физ.разв. к 7г ч1. Н.г.'!O33</f>
        <v>0</v>
      </c>
      <c r="CS6" s="150">
        <f>'Физ.разв. к 7г ч1. Н.г.'!P33</f>
        <v>0</v>
      </c>
      <c r="CT6" s="150">
        <f>'Физ.разв. к 7г ч1. Н.г.'!Q33</f>
        <v>0</v>
      </c>
      <c r="CU6" s="150">
        <f>'Физ.разв. к 7г ч1. Н.г.'!R33</f>
        <v>0</v>
      </c>
      <c r="CV6" s="150">
        <f>'Физ.разв. к 7г ч1. Н.г.'!S33</f>
        <v>0</v>
      </c>
      <c r="CW6" s="150">
        <f>'Физ.разв. к 7г ч1. Н.г.'!T33</f>
        <v>0</v>
      </c>
      <c r="CX6" s="150">
        <f>'Физ.разв. к 7г ч1. Н.г.'!U33</f>
        <v>0</v>
      </c>
      <c r="CY6" s="150">
        <f>'Физ.разв. к 7г ч1. Н.г.'!V33</f>
        <v>0</v>
      </c>
      <c r="CZ6" s="150">
        <f>'Физ.разв. к 7г ч1. Н.г.'!W33</f>
        <v>0</v>
      </c>
      <c r="DA6" s="150">
        <f>'Физ.разв. к 7г ч2. Н.г.'!E34</f>
        <v>0</v>
      </c>
      <c r="DB6" s="150">
        <f>'Физ.разв. к 7г ч2. Н.г.'!F34</f>
        <v>0</v>
      </c>
      <c r="DC6" s="150">
        <f>'Физ.разв. к 7г ч2. Н.г.'!G34</f>
        <v>0</v>
      </c>
      <c r="DD6" s="150">
        <f>'Физ.разв. к 7г ч2. Н.г.'!H34</f>
        <v>0</v>
      </c>
      <c r="DE6" s="150">
        <f>'Физ.разв. к 7г ч2. Н.г.'!I34</f>
        <v>0</v>
      </c>
      <c r="DF6" s="150">
        <f>'Физ.разв. к 7г ч2. Н.г.'!J34</f>
        <v>0</v>
      </c>
      <c r="DG6" s="150">
        <f>'Физ.разв. к 7г ч2. Н.г.'!K34</f>
        <v>0</v>
      </c>
      <c r="DH6" s="150">
        <f>'Физ.разв. к 7г ч2. Н.г.'!L34</f>
        <v>0</v>
      </c>
      <c r="DI6" s="150">
        <f>'Физ.разв. к 7г ч2. Н.г.'!M34</f>
        <v>0</v>
      </c>
      <c r="DJ6" s="150">
        <f>'Физ.разв. к 7г ч2. Н.г.'!N34</f>
        <v>0</v>
      </c>
      <c r="DK6" s="150">
        <f>'Физ.разв. к 7г ч2. Н.г.'!O34</f>
        <v>0</v>
      </c>
      <c r="DL6" s="150">
        <f>'Физ.разв. к 7г ч2. Н.г.'!P34</f>
        <v>0</v>
      </c>
      <c r="DM6" s="150">
        <f>'Физ.разв. к 7г ч2. Н.г.'!Q34</f>
        <v>0</v>
      </c>
      <c r="DN6" s="150">
        <f>'Физ.разв. к 7г ч2. Н.г.'!R34</f>
        <v>0</v>
      </c>
      <c r="DO6" s="150">
        <f>'Физ.разв. к 7г ч2. Н.г.'!S34</f>
        <v>0</v>
      </c>
      <c r="DP6" s="150">
        <f>'Физ.разв. к 7г ч2. Н.г.'!T34</f>
        <v>0</v>
      </c>
      <c r="DQ6" s="150">
        <f>'Физ.разв. к 7г ч3. Н.г.'!E34</f>
        <v>0</v>
      </c>
      <c r="DR6" s="150">
        <f>'Физ.разв. к 7г ч3. Н.г.'!F34</f>
        <v>0</v>
      </c>
      <c r="DS6" s="150">
        <f>'Физ.разв. к 7г ч3. Н.г.'!G34</f>
        <v>0</v>
      </c>
      <c r="DT6" s="150">
        <f>'Физ.разв. к 7г ч3. Н.г.'!H34</f>
        <v>0</v>
      </c>
      <c r="DU6" s="150">
        <f>'Физ.разв. к 7г ч3. Н.г.'!I34</f>
        <v>0</v>
      </c>
      <c r="DV6" s="150">
        <f>'Физ.разв. к 7г ч3. Н.г.'!J34</f>
        <v>0</v>
      </c>
      <c r="DW6" s="150">
        <f>'Физ.разв. к 7г ч3. Н.г.'!K34</f>
        <v>0</v>
      </c>
      <c r="DX6" s="150">
        <f>'Физ.разв. к 7г ч3. Н.г.'!L34</f>
        <v>0</v>
      </c>
      <c r="DY6" s="150">
        <f>'Физ.разв. к 7г ч3. Н.г.'!M34</f>
        <v>0</v>
      </c>
      <c r="DZ6" s="150">
        <f>'Физ.разв. к 7г ч3. Н.г.'!N34</f>
        <v>0</v>
      </c>
      <c r="EA6" s="150">
        <f>'Физ.разв. к 7г ч3. Н.г.'!O34</f>
        <v>0</v>
      </c>
      <c r="EB6" s="150">
        <f>'Худ.эст.к 7г ч1. Н.г.'!E33</f>
        <v>0</v>
      </c>
      <c r="EC6" s="150">
        <f>'Худ.эст.к 7г ч1. Н.г.'!F33</f>
        <v>0</v>
      </c>
      <c r="ED6" s="150">
        <f>'Худ.эст.к 7г ч1. Н.г.'!G33</f>
        <v>0</v>
      </c>
      <c r="EE6" s="150">
        <f>'Худ.эст.к 7г ч1. Н.г.'!H33</f>
        <v>0</v>
      </c>
      <c r="EF6" s="150">
        <f>'Худ.эст.к 7г ч1. Н.г.'!I33</f>
        <v>0</v>
      </c>
      <c r="EG6" s="150">
        <f>'Худ.эст.к 7г ч1. Н.г.'!J33</f>
        <v>0</v>
      </c>
      <c r="EH6" s="150">
        <f>'Худ.эст.к 7г ч1. Н.г.'!K33</f>
        <v>0</v>
      </c>
      <c r="EI6" s="150">
        <f>'Худ.эст.к 7г ч1. Н.г.'!L33</f>
        <v>0</v>
      </c>
      <c r="EJ6" s="150">
        <f>'Худ.эст.к 7г ч1. Н.г.'!M33</f>
        <v>0</v>
      </c>
      <c r="EK6" s="150">
        <f>'Худ.эст.к 7г ч1. Н.г.'!N33</f>
        <v>0</v>
      </c>
      <c r="EL6" s="150">
        <f>'Худ.эст.к 7г ч1. Н.г.'!O33</f>
        <v>0</v>
      </c>
      <c r="EM6" s="150">
        <f>'Худ.эст.к 7г ч1. Н.г.'!P33</f>
        <v>0</v>
      </c>
      <c r="EN6" s="150">
        <f>'Худ.эст.к 7г ч1. Н.г.'!Q33</f>
        <v>0</v>
      </c>
      <c r="EO6" s="150">
        <f>'Худ.эст.к 7г ч2. Н.г.'!E33</f>
        <v>0</v>
      </c>
      <c r="EP6" s="150">
        <f>'Худ.эст.к 7г ч2. Н.г.'!F33</f>
        <v>0</v>
      </c>
      <c r="EQ6" s="150">
        <f>'Худ.эст.к 7г ч2. Н.г.'!G33</f>
        <v>0</v>
      </c>
      <c r="ER6" s="150">
        <f>'Худ.эст.к 7г ч2. Н.г.'!H33</f>
        <v>0</v>
      </c>
      <c r="ES6" s="150">
        <f>'Худ.эст.к 7г ч2. Н.г.'!I33</f>
        <v>0</v>
      </c>
      <c r="ET6" s="150">
        <f>'Худ.эст.к 7г ч2. Н.г.'!J33</f>
        <v>0</v>
      </c>
      <c r="EU6" s="150">
        <f>'Худ.эст.к 7г ч2. Н.г.'!K33</f>
        <v>0</v>
      </c>
      <c r="EV6" s="150">
        <f>'Худ.эст.к 7г ч2. Н.г.'!L33</f>
        <v>0</v>
      </c>
      <c r="EW6" s="150">
        <f>'Худ.эст.к 7г ч2. Н.г.'!M33</f>
        <v>0</v>
      </c>
      <c r="EX6" s="150">
        <f>'Худ.эст.к 7г ч2. Н.г.'!N33</f>
        <v>0</v>
      </c>
      <c r="EY6" s="150">
        <f>'Худ.эст.к 7г ч2. Н.г.'!O33</f>
        <v>0</v>
      </c>
      <c r="EZ6" s="150">
        <f>'Худ.эст.к 7г ч2. Н.г.'!P33</f>
        <v>0</v>
      </c>
      <c r="FA6" s="150">
        <f>'Худ.эст.к 7г ч2. Н.г.'!Q33</f>
        <v>0</v>
      </c>
      <c r="FB6" s="150">
        <f>'Худ.эст.к 7г ч3. Н.г.'!E33</f>
        <v>0</v>
      </c>
      <c r="FC6" s="150">
        <f>'Худ.эст.к 7г ч3. Н.г.'!F33</f>
        <v>0</v>
      </c>
      <c r="FD6" s="150">
        <f>'Худ.эст.к 7г ч3. Н.г.'!G33</f>
        <v>0</v>
      </c>
      <c r="FE6" s="150">
        <f>'Худ.эст.к 7г ч3. Н.г.'!H33</f>
        <v>0</v>
      </c>
      <c r="FF6" s="150">
        <f>'Худ.эст.к 7г ч3. Н.г.'!I33</f>
        <v>0</v>
      </c>
      <c r="FG6" s="150">
        <f>'Худ.эст.к 7г ч3. Н.г.'!J33</f>
        <v>0</v>
      </c>
      <c r="FH6" s="150">
        <f>'Худ.эст.к 7г ч3. Н.г.'!K33</f>
        <v>0</v>
      </c>
      <c r="FI6" s="150">
        <f>'Худ.эст.к 7г ч3. Н.г.'!L33</f>
        <v>0</v>
      </c>
    </row>
    <row r="7" spans="1:165">
      <c r="A7" s="12" t="s">
        <v>277</v>
      </c>
      <c r="B7" s="150">
        <f>'Соц.ком.к 7г ч1 К.г.'!E32</f>
        <v>0</v>
      </c>
      <c r="C7" s="150">
        <f>'Соц.ком.к 7г ч1 К.г.'!F32</f>
        <v>0</v>
      </c>
      <c r="D7" s="150">
        <f>'Соц.ком.к 7г ч1 К.г.'!G32</f>
        <v>0</v>
      </c>
      <c r="E7" s="150">
        <f>'Соц.ком.к 7г ч1 К.г.'!H32</f>
        <v>0</v>
      </c>
      <c r="F7" s="150">
        <f>'Соц.ком.к 7г ч1 К.г.'!I32</f>
        <v>0</v>
      </c>
      <c r="G7" s="150">
        <f>'Соц.ком.к 7г ч1 К.г.'!J32</f>
        <v>0</v>
      </c>
      <c r="H7" s="150">
        <f>'Соц.ком.к 7г ч1 К.г.'!K32</f>
        <v>0</v>
      </c>
      <c r="I7" s="150">
        <f>'Соц.ком.к 7г ч1 К.г.'!L32</f>
        <v>0</v>
      </c>
      <c r="J7" s="150">
        <f>'Соц.ком.к 7г ч1 К.г.'!M32</f>
        <v>0</v>
      </c>
      <c r="K7" s="150">
        <f>'Соц.ком.к 7г ч1 К.г.'!N32</f>
        <v>0</v>
      </c>
      <c r="L7" s="150">
        <f>'Соц.ком.к 7г ч2 К.г.'!E32</f>
        <v>0</v>
      </c>
      <c r="M7" s="150">
        <f>'Соц.ком.к 7г ч2 К.г.'!F32</f>
        <v>0</v>
      </c>
      <c r="N7" s="150">
        <f>'Соц.ком.к 7г ч2 К.г.'!G32</f>
        <v>0</v>
      </c>
      <c r="O7" s="150">
        <f>'Соц.ком.к 7г ч2 К.г.'!H32</f>
        <v>0</v>
      </c>
      <c r="P7" s="150">
        <f>'Соц.ком.к 7г ч2 К.г.'!I32</f>
        <v>0</v>
      </c>
      <c r="Q7" s="150">
        <f>'Соц.ком.к 7г ч2 К.г.'!J32</f>
        <v>0</v>
      </c>
      <c r="R7" s="150">
        <f>'Соц.ком.к 7г ч2 К.г.'!K32</f>
        <v>0</v>
      </c>
      <c r="S7" s="150">
        <f>'Соц.ком. к 7г ч3 К.г.'!E32</f>
        <v>0</v>
      </c>
      <c r="T7" s="150">
        <f>'Соц.ком. к 7г ч3 К.г.'!F32</f>
        <v>0</v>
      </c>
      <c r="U7" s="150">
        <f>'Соц.ком. к 7г ч3 К.г.'!G32</f>
        <v>0</v>
      </c>
      <c r="V7" s="150">
        <f>'Соц.ком. к 7г ч3 К.г.'!H32</f>
        <v>0</v>
      </c>
      <c r="W7" s="150">
        <f>'Соц.ком. к 7г ч3 К.г.'!I32</f>
        <v>0</v>
      </c>
      <c r="X7" s="150">
        <f>'Соц.ком. к 7г ч3 К.г.'!J32</f>
        <v>0</v>
      </c>
      <c r="Y7" s="150">
        <f>'Соц.ком. к 7г ч3 К.г.'!K32</f>
        <v>0</v>
      </c>
      <c r="Z7" s="150">
        <f>'Соц.ком. к 7г ч3 К.г.'!L32</f>
        <v>0</v>
      </c>
      <c r="AA7" s="150">
        <f>'Соц.ком. к 7г ч4 К.г.'!E32</f>
        <v>0</v>
      </c>
      <c r="AB7" s="150">
        <f>'Соц.ком. к 7г ч4 К.г.'!F32</f>
        <v>0</v>
      </c>
      <c r="AC7" s="150">
        <f>'Соц.ком. к 7г ч4 К.г.'!G32</f>
        <v>0</v>
      </c>
      <c r="AD7" s="150">
        <f>'Соц.ком. к 7г ч4 К.г.'!H32</f>
        <v>0</v>
      </c>
      <c r="AE7" s="150">
        <f>'Соц.ком. к 7г ч4 К.г.'!I32</f>
        <v>0</v>
      </c>
      <c r="AF7" s="150">
        <f>'Реч.разв.к 7г ч1 К.г.'!E32</f>
        <v>0</v>
      </c>
      <c r="AG7" s="150">
        <f>'Реч.разв.к 7г ч1 К.г.'!F32</f>
        <v>0</v>
      </c>
      <c r="AH7" s="150">
        <f>'Реч.разв.к 7г ч1 К.г.'!G32</f>
        <v>0</v>
      </c>
      <c r="AI7" s="150">
        <f>'Реч.разв.к 7г ч1 К.г.'!H32</f>
        <v>0</v>
      </c>
      <c r="AJ7" s="150">
        <f>'Реч.разв.к 7г ч1 К.г.'!I32</f>
        <v>0</v>
      </c>
      <c r="AK7" s="150">
        <f>'Реч.разв.к 7г ч1 К.г.'!J32</f>
        <v>0</v>
      </c>
      <c r="AL7" s="150">
        <f>'Реч.разв.к 7г ч1 К.г.'!K32</f>
        <v>0</v>
      </c>
      <c r="AM7" s="150">
        <f>'Реч.разв.к 7г ч1 К.г.'!L32</f>
        <v>0</v>
      </c>
      <c r="AN7" s="150">
        <f>'Реч.разв.к 7г ч2 К.г. '!E32</f>
        <v>0</v>
      </c>
      <c r="AO7" s="150">
        <f>'Реч.разв.к 7г ч2 К.г. '!F32</f>
        <v>0</v>
      </c>
      <c r="AP7" s="150">
        <f>'Реч.разв.к 7г ч2 К.г. '!G32</f>
        <v>0</v>
      </c>
      <c r="AQ7" s="150">
        <f>'Реч.разв.к 7г ч2 К.г. '!H32</f>
        <v>0</v>
      </c>
      <c r="AR7" s="150">
        <f>'Реч.разв.к 7г ч2 К.г. '!I32</f>
        <v>0</v>
      </c>
      <c r="AS7" s="150">
        <f>'Реч.разв.к 7г ч2 К.г. '!J32</f>
        <v>0</v>
      </c>
      <c r="AT7" s="150">
        <f>'Реч.разв.к 7г ч2 К.г. '!K32</f>
        <v>0</v>
      </c>
      <c r="AU7" s="150">
        <f>'Реч.разв.к 7г ч2 К.г. '!L32</f>
        <v>0</v>
      </c>
      <c r="AV7" s="150">
        <f>'Реч.разв.к 7г ч2 К.г. '!M32</f>
        <v>0</v>
      </c>
      <c r="AW7" s="150">
        <f>'Реч.разв.к 7г ч3. К.г. '!E32</f>
        <v>0</v>
      </c>
      <c r="AX7" s="150">
        <f>'Реч.разв.к 7г ч3. К.г. '!F32</f>
        <v>0</v>
      </c>
      <c r="AY7" s="150">
        <f>'Реч.разв.к 7г ч3. К.г. '!G32</f>
        <v>0</v>
      </c>
      <c r="AZ7" s="150">
        <f>'Реч.разв.к 7г ч3. К.г. '!H32</f>
        <v>0</v>
      </c>
      <c r="BA7" s="150">
        <f>'Реч.разв.к 7г ч3. К.г. '!I32</f>
        <v>0</v>
      </c>
      <c r="BB7" s="150">
        <f>'Реч.разв.к 7г ч3. К.г. '!J32</f>
        <v>0</v>
      </c>
      <c r="BC7" s="150">
        <f>'Позн.разв. к 7г ч1. К.г. '!E33</f>
        <v>0</v>
      </c>
      <c r="BD7" s="150">
        <f>'Позн.разв. к 7г ч1. К.г. '!F33</f>
        <v>0</v>
      </c>
      <c r="BE7" s="150">
        <f>'Позн.разв. к 7г ч1. К.г. '!G33</f>
        <v>0</v>
      </c>
      <c r="BF7" s="150">
        <f>'Позн.разв. к 7г ч1. К.г. '!H33</f>
        <v>0</v>
      </c>
      <c r="BG7" s="150">
        <f>'Позн.разв. к 7г ч1. К.г. '!I33</f>
        <v>0</v>
      </c>
      <c r="BH7" s="150">
        <f>'Позн.разв. к 7г ч1. К.г. '!J33</f>
        <v>0</v>
      </c>
      <c r="BI7" s="150">
        <f>'Позн.разв. к 7г ч1. К.г. '!K33</f>
        <v>0</v>
      </c>
      <c r="BJ7" s="150">
        <f>'Позн.разв. к 7г ч1. К.г. '!L33</f>
        <v>0</v>
      </c>
      <c r="BK7" s="150">
        <f>'Позн.разв. к 7г ч1. К.г. '!M33</f>
        <v>0</v>
      </c>
      <c r="BL7" s="150">
        <f>'Позн.разв. к 7г ч2. К.г.'!E33</f>
        <v>0</v>
      </c>
      <c r="BM7" s="150">
        <f>'Позн.разв. к 7г ч2. К.г.'!F33</f>
        <v>0</v>
      </c>
      <c r="BN7" s="150">
        <f>'Позн.разв. к 7г ч2. К.г.'!G33</f>
        <v>0</v>
      </c>
      <c r="BO7" s="150">
        <f>'Позн.разв. к 7г ч2. К.г.'!H33</f>
        <v>0</v>
      </c>
      <c r="BP7" s="150">
        <f>'Позн.разв. к 7г ч2. К.г.'!I33</f>
        <v>0</v>
      </c>
      <c r="BQ7" s="150">
        <f>'Позн.разв. к 7г ч2. К.г.'!J33</f>
        <v>0</v>
      </c>
      <c r="BR7" s="150">
        <f>'Позн.разв. к 7г ч2. К.г.'!K33</f>
        <v>0</v>
      </c>
      <c r="BS7" s="150">
        <f>'Позн.разв. к 7г ч2. К.г.'!L33</f>
        <v>0</v>
      </c>
      <c r="BT7" s="150">
        <f>'Позн.разв. к 7г ч2. К.г.'!M33</f>
        <v>0</v>
      </c>
      <c r="BU7" s="150">
        <f>'Позн.разв. к 7г ч3. К.г. '!E33</f>
        <v>0</v>
      </c>
      <c r="BV7" s="150">
        <f>'Позн.разв. к 7г ч3. К.г. '!F33</f>
        <v>0</v>
      </c>
      <c r="BW7" s="150">
        <f>'Позн.разв. к 7г ч3. К.г. '!G33</f>
        <v>0</v>
      </c>
      <c r="BX7" s="150">
        <f>'Позн.разв. к 7г ч3. К.г. '!H33</f>
        <v>0</v>
      </c>
      <c r="BY7" s="150">
        <f>'Позн.разв. к 7г ч3. К.г. '!I33</f>
        <v>0</v>
      </c>
      <c r="BZ7" s="150">
        <f>'Позн.разв. к 7г ч3. К.г. '!J33</f>
        <v>0</v>
      </c>
      <c r="CA7" s="150">
        <f>'Позн.разв. к 7г ч3. К.г. '!K33</f>
        <v>0</v>
      </c>
      <c r="CB7" s="150">
        <f>'Позн.разв. к 7г ч3. К.г. '!L33</f>
        <v>0</v>
      </c>
      <c r="CC7" s="150">
        <f>'Позн.разв. к 7г ч3. К.г. '!M33</f>
        <v>0</v>
      </c>
      <c r="CD7" s="150">
        <f>'Позн.разв. к 7г ч3. К.г. '!N33</f>
        <v>0</v>
      </c>
      <c r="CE7" s="150">
        <f>'Позн.разв. к 7г ч3. К.г. '!O33</f>
        <v>0</v>
      </c>
      <c r="CF7" s="150">
        <f>'Позн.разв. к 7г ч3. К.г. '!P33</f>
        <v>0</v>
      </c>
      <c r="CG7" s="150">
        <f>'Позн.разв. к 7г ч3. К.г. '!Q33</f>
        <v>0</v>
      </c>
      <c r="CH7" s="150">
        <f>'Физ.разв. к 7г ч1. К.г. '!E33</f>
        <v>0</v>
      </c>
      <c r="CI7" s="150">
        <f>'Физ.разв. к 7г ч1. К.г. '!F33</f>
        <v>0</v>
      </c>
      <c r="CJ7" s="150">
        <f>'Физ.разв. к 7г ч1. К.г. '!G33</f>
        <v>0</v>
      </c>
      <c r="CK7" s="150">
        <f>'Физ.разв. к 7г ч1. К.г. '!H33</f>
        <v>0</v>
      </c>
      <c r="CL7" s="150">
        <f>'Физ.разв. к 7г ч1. К.г. '!I33</f>
        <v>0</v>
      </c>
      <c r="CM7" s="150">
        <f>'Физ.разв. к 7г ч1. К.г. '!J33</f>
        <v>0</v>
      </c>
      <c r="CN7" s="150">
        <f>'Физ.разв. к 7г ч1. К.г. '!K33</f>
        <v>0</v>
      </c>
      <c r="CO7" s="150">
        <f>'Физ.разв. к 7г ч1. К.г. '!L33</f>
        <v>0</v>
      </c>
      <c r="CP7" s="150">
        <f>'Физ.разв. к 7г ч1. К.г. '!M33</f>
        <v>0</v>
      </c>
      <c r="CQ7" s="150">
        <f>'Физ.разв. к 7г ч1. К.г. '!N33</f>
        <v>0</v>
      </c>
      <c r="CR7" s="150">
        <f>'Физ.разв. к 7г ч1. К.г. '!O33</f>
        <v>0</v>
      </c>
      <c r="CS7" s="150">
        <f>'Физ.разв. к 7г ч1. К.г. '!P33</f>
        <v>0</v>
      </c>
      <c r="CT7" s="150">
        <f>'Физ.разв. к 7г ч1. К.г. '!Q33</f>
        <v>0</v>
      </c>
      <c r="CU7" s="150">
        <f>'Физ.разв. к 7г ч1. К.г. '!R33</f>
        <v>0</v>
      </c>
      <c r="CV7" s="150">
        <f>'Физ.разв. к 7г ч1. К.г. '!S33</f>
        <v>0</v>
      </c>
      <c r="CW7" s="150">
        <f>'Физ.разв. к 7г ч1. К.г. '!T33</f>
        <v>0</v>
      </c>
      <c r="CX7" s="150">
        <f>'Физ.разв. к 7г ч1. К.г. '!U33</f>
        <v>0</v>
      </c>
      <c r="CY7" s="150">
        <f>'Физ.разв. к 7г ч1. К.г. '!V33</f>
        <v>0</v>
      </c>
      <c r="CZ7" s="150">
        <f>'Физ.разв. к 7г ч1. К.г. '!W33</f>
        <v>0</v>
      </c>
      <c r="DA7" s="150">
        <f>'Физ.разв. к 7г ч2. К.г.'!E34</f>
        <v>0</v>
      </c>
      <c r="DB7" s="150">
        <f>'Физ.разв. к 7г ч2. К.г.'!F34</f>
        <v>0</v>
      </c>
      <c r="DC7" s="150">
        <f>'Физ.разв. к 7г ч2. К.г.'!G34</f>
        <v>0</v>
      </c>
      <c r="DD7" s="150">
        <f>'Физ.разв. к 7г ч2. К.г.'!H34</f>
        <v>0</v>
      </c>
      <c r="DE7" s="150">
        <f>'Физ.разв. к 7г ч2. К.г.'!I34</f>
        <v>0</v>
      </c>
      <c r="DF7" s="150">
        <f>'Физ.разв. к 7г ч2. К.г.'!J34</f>
        <v>0</v>
      </c>
      <c r="DG7" s="150">
        <f>'Физ.разв. к 7г ч2. К.г.'!K34</f>
        <v>0</v>
      </c>
      <c r="DH7" s="150">
        <f>'Физ.разв. к 7г ч2. К.г.'!L34</f>
        <v>0</v>
      </c>
      <c r="DI7" s="150">
        <f>'Физ.разв. к 7г ч2. К.г.'!M34</f>
        <v>0</v>
      </c>
      <c r="DJ7" s="150">
        <f>'Физ.разв. к 7г ч2. К.г.'!N34</f>
        <v>0</v>
      </c>
      <c r="DK7" s="150">
        <f>'Физ.разв. к 7г ч2. К.г.'!O34</f>
        <v>0</v>
      </c>
      <c r="DL7" s="150">
        <f>'Физ.разв. к 7г ч2. К.г.'!P34</f>
        <v>0</v>
      </c>
      <c r="DM7" s="150">
        <f>'Физ.разв. к 7г ч2. К.г.'!Q34</f>
        <v>0</v>
      </c>
      <c r="DN7" s="150">
        <f>'Физ.разв. к 7г ч2. К.г.'!R34</f>
        <v>0</v>
      </c>
      <c r="DO7" s="150">
        <f>'Физ.разв. к 7г ч2. К.г.'!S34</f>
        <v>0</v>
      </c>
      <c r="DP7" s="150">
        <f>'Физ.разв. к 7г ч2. К.г.'!T34</f>
        <v>0</v>
      </c>
      <c r="DQ7" s="150">
        <f>'Физ.разв. к 7г ч3. К.г. '!E34</f>
        <v>0</v>
      </c>
      <c r="DR7" s="150">
        <f>'Физ.разв. к 7г ч3. К.г. '!F34</f>
        <v>0</v>
      </c>
      <c r="DS7" s="150">
        <f>'Физ.разв. к 7г ч3. К.г. '!G34</f>
        <v>0</v>
      </c>
      <c r="DT7" s="150">
        <f>'Физ.разв. к 7г ч3. К.г. '!H34</f>
        <v>0</v>
      </c>
      <c r="DU7" s="150">
        <f>'Физ.разв. к 7г ч3. К.г. '!I34</f>
        <v>0</v>
      </c>
      <c r="DV7" s="150">
        <f>'Физ.разв. к 7г ч3. К.г. '!J34</f>
        <v>0</v>
      </c>
      <c r="DW7" s="150">
        <f>'Физ.разв. к 7г ч3. К.г. '!K34</f>
        <v>0</v>
      </c>
      <c r="DX7" s="150">
        <f>'Физ.разв. к 7г ч3. К.г. '!L34</f>
        <v>0</v>
      </c>
      <c r="DY7" s="150">
        <f>'Физ.разв. к 7г ч3. К.г. '!M34</f>
        <v>0</v>
      </c>
      <c r="DZ7" s="150">
        <f>'Физ.разв. к 7г ч3. К.г. '!N34</f>
        <v>0</v>
      </c>
      <c r="EA7" s="150">
        <f>'Физ.разв. к 7г ч3. К.г. '!O34</f>
        <v>0</v>
      </c>
      <c r="EB7" s="150">
        <f>'Худ.эст.к 7г ч1. К.г. '!E33</f>
        <v>0</v>
      </c>
      <c r="EC7" s="150">
        <f>'Худ.эст.к 7г ч1. К.г. '!F33</f>
        <v>0</v>
      </c>
      <c r="ED7" s="150">
        <f>'Худ.эст.к 7г ч1. К.г. '!G33</f>
        <v>0</v>
      </c>
      <c r="EE7" s="150">
        <f>'Худ.эст.к 7г ч1. К.г. '!H33</f>
        <v>0</v>
      </c>
      <c r="EF7" s="150">
        <f>'Худ.эст.к 7г ч1. К.г. '!I33</f>
        <v>0</v>
      </c>
      <c r="EG7" s="150">
        <f>'Худ.эст.к 7г ч1. К.г. '!J33</f>
        <v>0</v>
      </c>
      <c r="EH7" s="150">
        <f>'Худ.эст.к 7г ч1. К.г. '!K33</f>
        <v>0</v>
      </c>
      <c r="EI7" s="150">
        <f>'Худ.эст.к 7г ч1. К.г. '!L33</f>
        <v>0</v>
      </c>
      <c r="EJ7" s="150">
        <f>'Худ.эст.к 7г ч1. К.г. '!M33</f>
        <v>0</v>
      </c>
      <c r="EK7" s="150">
        <f>'Худ.эст.к 7г ч1. К.г. '!N33</f>
        <v>0</v>
      </c>
      <c r="EL7" s="150">
        <f>'Худ.эст.к 7г ч1. К.г. '!O33</f>
        <v>0</v>
      </c>
      <c r="EM7" s="150">
        <f>'Худ.эст.к 7г ч1. К.г. '!P33</f>
        <v>0</v>
      </c>
      <c r="EN7" s="150">
        <f>'Худ.эст.к 7г ч1. К.г. '!Q33</f>
        <v>0</v>
      </c>
      <c r="EO7" s="150">
        <f>'Худ.эст.к 7г ч2. К.г. '!E33</f>
        <v>0</v>
      </c>
      <c r="EP7" s="150">
        <f>'Худ.эст.к 7г ч2. К.г. '!F33</f>
        <v>0</v>
      </c>
      <c r="EQ7" s="150">
        <f>'Худ.эст.к 7г ч2. К.г. '!G33</f>
        <v>0</v>
      </c>
      <c r="ER7" s="150">
        <f>'Худ.эст.к 7г ч2. К.г. '!H33</f>
        <v>0</v>
      </c>
      <c r="ES7" s="150">
        <f>'Худ.эст.к 7г ч2. К.г. '!I33</f>
        <v>0</v>
      </c>
      <c r="ET7" s="150">
        <f>'Худ.эст.к 7г ч2. К.г. '!J33</f>
        <v>0</v>
      </c>
      <c r="EU7" s="150">
        <f>'Худ.эст.к 7г ч2. К.г. '!K33</f>
        <v>0</v>
      </c>
      <c r="EV7" s="150">
        <f>'Худ.эст.к 7г ч2. К.г. '!L33</f>
        <v>0</v>
      </c>
      <c r="EW7" s="150">
        <f>'Худ.эст.к 7г ч2. К.г. '!M33</f>
        <v>0</v>
      </c>
      <c r="EX7" s="150">
        <f>'Худ.эст.к 7г ч2. К.г. '!N33</f>
        <v>0</v>
      </c>
      <c r="EY7" s="150">
        <f>'Худ.эст.к 7г ч2. К.г. '!O33</f>
        <v>0</v>
      </c>
      <c r="EZ7" s="150">
        <f>'Худ.эст.к 7г ч2. К.г. '!P33</f>
        <v>0</v>
      </c>
      <c r="FA7" s="150">
        <f>'Худ.эст.к 7г ч2. К.г. '!Q33</f>
        <v>0</v>
      </c>
      <c r="FB7" s="150">
        <f>'Худ.эст.к 7г ч3. К.г. '!E33</f>
        <v>0</v>
      </c>
      <c r="FC7" s="150">
        <f>'Худ.эст.к 7г ч3. К.г. '!F33</f>
        <v>0</v>
      </c>
      <c r="FD7" s="150">
        <f>'Худ.эст.к 7г ч3. К.г. '!G33</f>
        <v>0</v>
      </c>
      <c r="FE7" s="150">
        <f>'Худ.эст.к 7г ч3. К.г. '!H33</f>
        <v>0</v>
      </c>
      <c r="FF7" s="150">
        <f>'Худ.эст.к 7г ч3. К.г. '!I33</f>
        <v>0</v>
      </c>
      <c r="FG7" s="150">
        <f>'Худ.эст.к 7г ч3. К.г. '!J33</f>
        <v>0</v>
      </c>
      <c r="FH7" s="150">
        <f>'Худ.эст.к 7г ч3. К.г. '!K33</f>
        <v>0</v>
      </c>
      <c r="FI7" s="150">
        <f>'Худ.эст.к 7г ч3. К.г. '!L33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53" priority="1" operator="between">
      <formula>1.8</formula>
      <formula>2</formula>
    </cfRule>
    <cfRule type="cellIs" dxfId="52" priority="2" operator="between">
      <formula>1</formula>
      <formula>1.7</formula>
    </cfRule>
    <cfRule type="cellIs" dxfId="51" priority="3" operator="between">
      <formula>0</formula>
      <formula>0.9</formula>
    </cfRule>
  </conditionalFormatting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906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Список!B26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Н.г.'!E33</f>
        <v>0</v>
      </c>
      <c r="C6" s="150">
        <f>'Соц.ком.к 7г ч1 Н.г.'!F33</f>
        <v>0</v>
      </c>
      <c r="D6" s="150">
        <f>'Соц.ком.к 7г ч1 Н.г.'!G33</f>
        <v>0</v>
      </c>
      <c r="E6" s="150">
        <f>'Соц.ком.к 7г ч1 Н.г.'!H33</f>
        <v>0</v>
      </c>
      <c r="F6" s="150">
        <f>'Соц.ком.к 7г ч1 Н.г.'!I33</f>
        <v>0</v>
      </c>
      <c r="G6" s="150">
        <f>'Соц.ком.к 7г ч1 Н.г.'!J33</f>
        <v>0</v>
      </c>
      <c r="H6" s="150">
        <f>'Соц.ком.к 7г ч1 Н.г.'!K33</f>
        <v>0</v>
      </c>
      <c r="I6" s="150">
        <f>'Соц.ком.к 7г ч1 Н.г.'!L33</f>
        <v>0</v>
      </c>
      <c r="J6" s="150">
        <f>'Соц.ком.к 7г ч1 Н.г.'!M33</f>
        <v>0</v>
      </c>
      <c r="K6" s="150">
        <f>'Соц.ком.к 7г ч1 Н.г.'!N33</f>
        <v>0</v>
      </c>
      <c r="L6" s="150">
        <f>'Соц.ком.к 7г ч2 Н.г.'!E33</f>
        <v>0</v>
      </c>
      <c r="M6" s="150">
        <f>'Соц.ком.к 7г ч2 Н.г.'!F33</f>
        <v>0</v>
      </c>
      <c r="N6" s="150">
        <f>'Соц.ком.к 7г ч2 Н.г.'!G33</f>
        <v>0</v>
      </c>
      <c r="O6" s="150">
        <f>'Соц.ком.к 7г ч2 Н.г.'!H33</f>
        <v>0</v>
      </c>
      <c r="P6" s="150">
        <f>'Соц.ком.к 7г ч2 Н.г.'!I33</f>
        <v>0</v>
      </c>
      <c r="Q6" s="150">
        <f>'Соц.ком.к 7г ч2 Н.г.'!J33</f>
        <v>0</v>
      </c>
      <c r="R6" s="150">
        <f>'Соц.ком.к 7г ч2 Н.г.'!K33</f>
        <v>0</v>
      </c>
      <c r="S6" s="150">
        <f>'Соц.ком. к 7г ч3 Н.г.'!E33</f>
        <v>0</v>
      </c>
      <c r="T6" s="150">
        <f>'Соц.ком. к 7г ч3 Н.г.'!F33</f>
        <v>0</v>
      </c>
      <c r="U6" s="150">
        <f>'Соц.ком. к 7г ч3 Н.г.'!G33</f>
        <v>0</v>
      </c>
      <c r="V6" s="150">
        <f>'Соц.ком. к 7г ч3 Н.г.'!H33</f>
        <v>0</v>
      </c>
      <c r="W6" s="150">
        <f>'Соц.ком. к 7г ч3 Н.г.'!I33</f>
        <v>0</v>
      </c>
      <c r="X6" s="150">
        <f>'Соц.ком. к 7г ч3 Н.г.'!J33</f>
        <v>0</v>
      </c>
      <c r="Y6" s="150">
        <f>'Соц.ком. к 7г ч3 Н.г.'!K33</f>
        <v>0</v>
      </c>
      <c r="Z6" s="150">
        <f>'Соц.ком. к 7г ч3 Н.г.'!L33</f>
        <v>0</v>
      </c>
      <c r="AA6" s="150">
        <f>'Соц.ком. к 7г ч4 Н.г.'!E33</f>
        <v>0</v>
      </c>
      <c r="AB6" s="150">
        <f>'Соц.ком. к 7г ч4 Н.г.'!F33</f>
        <v>0</v>
      </c>
      <c r="AC6" s="150">
        <f>'Соц.ком. к 7г ч4 Н.г.'!G33</f>
        <v>0</v>
      </c>
      <c r="AD6" s="150">
        <f>'Соц.ком. к 7г ч4 Н.г.'!H33</f>
        <v>0</v>
      </c>
      <c r="AE6" s="150">
        <f>'Соц.ком. к 7г ч4 Н.г.'!I33</f>
        <v>0</v>
      </c>
      <c r="AF6" s="150">
        <f>'Реч.разв.к 7г ч1 Н.г.'!E33</f>
        <v>0</v>
      </c>
      <c r="AG6" s="150">
        <f>'Реч.разв.к 7г ч1 Н.г.'!F33</f>
        <v>0</v>
      </c>
      <c r="AH6" s="150">
        <f>'Реч.разв.к 7г ч1 Н.г.'!G33</f>
        <v>0</v>
      </c>
      <c r="AI6" s="150">
        <f>'Реч.разв.к 7г ч1 Н.г.'!H33</f>
        <v>0</v>
      </c>
      <c r="AJ6" s="150">
        <f>'Реч.разв.к 7г ч1 Н.г.'!I33</f>
        <v>0</v>
      </c>
      <c r="AK6" s="150">
        <f>'Реч.разв.к 7г ч1 Н.г.'!J33</f>
        <v>0</v>
      </c>
      <c r="AL6" s="150">
        <f>'Реч.разв.к 7г ч1 Н.г.'!K33</f>
        <v>0</v>
      </c>
      <c r="AM6" s="150">
        <f>'Реч.разв.к 7г ч1 Н.г.'!L33</f>
        <v>0</v>
      </c>
      <c r="AN6" s="150">
        <f>'Реч.разв.к 7г ч2 Н.г.'!E33</f>
        <v>0</v>
      </c>
      <c r="AO6" s="150">
        <f>'Реч.разв.к 7г ч2 Н.г.'!F33</f>
        <v>0</v>
      </c>
      <c r="AP6" s="150">
        <f>'Реч.разв.к 7г ч2 Н.г.'!G33</f>
        <v>0</v>
      </c>
      <c r="AQ6" s="150">
        <f>'Реч.разв.к 7г ч2 Н.г.'!H33</f>
        <v>0</v>
      </c>
      <c r="AR6" s="150">
        <f>'Реч.разв.к 7г ч2 Н.г.'!I33</f>
        <v>0</v>
      </c>
      <c r="AS6" s="150">
        <f>'Реч.разв.к 7г ч2 Н.г.'!J33</f>
        <v>0</v>
      </c>
      <c r="AT6" s="150">
        <f>'Реч.разв.к 7г ч2 Н.г.'!K33</f>
        <v>0</v>
      </c>
      <c r="AU6" s="150">
        <f>'Реч.разв.к 7г ч2 Н.г.'!L33</f>
        <v>0</v>
      </c>
      <c r="AV6" s="150">
        <f>'Реч.разв.к 7г ч2 Н.г.'!M33</f>
        <v>0</v>
      </c>
      <c r="AW6" s="150">
        <f>'Реч.разв.к 7г ч3. Н.г.'!E33</f>
        <v>0</v>
      </c>
      <c r="AX6" s="150">
        <f>'Реч.разв.к 7г ч3. Н.г.'!F33</f>
        <v>0</v>
      </c>
      <c r="AY6" s="150">
        <f>'Реч.разв.к 7г ч3. Н.г.'!G33</f>
        <v>0</v>
      </c>
      <c r="AZ6" s="150">
        <f>'Реч.разв.к 7г ч3. Н.г.'!H33</f>
        <v>0</v>
      </c>
      <c r="BA6" s="150">
        <f>'Реч.разв.к 7г ч3. Н.г.'!I33</f>
        <v>0</v>
      </c>
      <c r="BB6" s="150">
        <f>'Реч.разв.к 7г ч3. Н.г.'!J33</f>
        <v>0</v>
      </c>
      <c r="BC6" s="150">
        <f>'Позн.разв. к 7г ч1. Н.г.'!E34</f>
        <v>0</v>
      </c>
      <c r="BD6" s="150">
        <f>'Позн.разв. к 7г ч1. Н.г.'!F34</f>
        <v>0</v>
      </c>
      <c r="BE6" s="150">
        <f>'Позн.разв. к 7г ч1. Н.г.'!G34</f>
        <v>0</v>
      </c>
      <c r="BF6" s="150">
        <f>'Позн.разв. к 7г ч1. Н.г.'!H34</f>
        <v>0</v>
      </c>
      <c r="BG6" s="150">
        <f>'Позн.разв. к 7г ч1. Н.г.'!I34</f>
        <v>0</v>
      </c>
      <c r="BH6" s="150">
        <f>'Позн.разв. к 7г ч1. Н.г.'!J34</f>
        <v>0</v>
      </c>
      <c r="BI6" s="150">
        <f>'Позн.разв. к 7г ч1. Н.г.'!K34</f>
        <v>0</v>
      </c>
      <c r="BJ6" s="150">
        <f>'Позн.разв. к 7г ч1. Н.г.'!L34</f>
        <v>0</v>
      </c>
      <c r="BK6" s="150">
        <f>'Позн.разв. к 7г ч1. Н.г.'!M34</f>
        <v>0</v>
      </c>
      <c r="BL6" s="150">
        <f>'Позн.разв. к 7г ч2. Н.г.'!E34</f>
        <v>0</v>
      </c>
      <c r="BM6" s="150">
        <f>'Позн.разв. к 7г ч2. Н.г.'!F34</f>
        <v>0</v>
      </c>
      <c r="BN6" s="150">
        <f>'Позн.разв. к 7г ч2. Н.г.'!G34</f>
        <v>0</v>
      </c>
      <c r="BO6" s="150">
        <f>'Позн.разв. к 7г ч2. Н.г.'!H34</f>
        <v>0</v>
      </c>
      <c r="BP6" s="150">
        <f>'Позн.разв. к 7г ч2. Н.г.'!I34</f>
        <v>0</v>
      </c>
      <c r="BQ6" s="150">
        <f>'Позн.разв. к 7г ч2. Н.г.'!J34</f>
        <v>0</v>
      </c>
      <c r="BR6" s="150">
        <f>'Позн.разв. к 7г ч2. Н.г.'!K34</f>
        <v>0</v>
      </c>
      <c r="BS6" s="150">
        <f>'Позн.разв. к 7г ч2. Н.г.'!L34</f>
        <v>0</v>
      </c>
      <c r="BT6" s="150">
        <f>'Позн.разв. к 7г ч2. Н.г.'!M34</f>
        <v>0</v>
      </c>
      <c r="BU6" s="150">
        <f>'Позн.разв. к 7г ч3. Н.г.'!E34</f>
        <v>0</v>
      </c>
      <c r="BV6" s="150">
        <f>'Позн.разв. к 7г ч3. Н.г.'!F34</f>
        <v>0</v>
      </c>
      <c r="BW6" s="150">
        <f>'Позн.разв. к 7г ч3. Н.г.'!G34</f>
        <v>0</v>
      </c>
      <c r="BX6" s="150">
        <f>'Позн.разв. к 7г ч3. Н.г.'!H34</f>
        <v>0</v>
      </c>
      <c r="BY6" s="150">
        <f>'Позн.разв. к 7г ч3. Н.г.'!I34</f>
        <v>0</v>
      </c>
      <c r="BZ6" s="150">
        <f>'Позн.разв. к 7г ч3. Н.г.'!J34</f>
        <v>0</v>
      </c>
      <c r="CA6" s="150">
        <f>'Позн.разв. к 7г ч3. Н.г.'!K34</f>
        <v>0</v>
      </c>
      <c r="CB6" s="150">
        <f>'Позн.разв. к 7г ч3. Н.г.'!L34</f>
        <v>0</v>
      </c>
      <c r="CC6" s="150">
        <f>'Позн.разв. к 7г ч3. Н.г.'!M34</f>
        <v>0</v>
      </c>
      <c r="CD6" s="150">
        <f>'Позн.разв. к 7г ч3. Н.г.'!N34</f>
        <v>0</v>
      </c>
      <c r="CE6" s="150">
        <f>'Позн.разв. к 7г ч3. Н.г.'!O34</f>
        <v>0</v>
      </c>
      <c r="CF6" s="150">
        <f>'Позн.разв. к 7г ч3. Н.г.'!P34</f>
        <v>0</v>
      </c>
      <c r="CG6" s="150">
        <f>'Позн.разв. к 7г ч3. Н.г.'!Q34</f>
        <v>0</v>
      </c>
      <c r="CH6" s="150">
        <f>'Физ.разв. к 7г ч1. Н.г.'!E34</f>
        <v>0</v>
      </c>
      <c r="CI6" s="150">
        <f>'Физ.разв. к 7г ч1. Н.г.'!F34</f>
        <v>0</v>
      </c>
      <c r="CJ6" s="150">
        <f>'Физ.разв. к 7г ч1. Н.г.'!G34</f>
        <v>0</v>
      </c>
      <c r="CK6" s="150">
        <f>'Физ.разв. к 7г ч1. Н.г.'!H34</f>
        <v>0</v>
      </c>
      <c r="CL6" s="150">
        <f>'Физ.разв. к 7г ч1. Н.г.'!I34</f>
        <v>0</v>
      </c>
      <c r="CM6" s="150">
        <f>'Физ.разв. к 7г ч1. Н.г.'!J34</f>
        <v>0</v>
      </c>
      <c r="CN6" s="150">
        <f>'Физ.разв. к 7г ч1. Н.г.'!K34</f>
        <v>0</v>
      </c>
      <c r="CO6" s="150">
        <f>'Физ.разв. к 7г ч1. Н.г.'!L34</f>
        <v>0</v>
      </c>
      <c r="CP6" s="150">
        <f>'Физ.разв. к 7г ч1. Н.г.'!M34</f>
        <v>0</v>
      </c>
      <c r="CQ6" s="150">
        <f>'Физ.разв. к 7г ч1. Н.г.'!N34</f>
        <v>0</v>
      </c>
      <c r="CR6" s="150">
        <f>'Физ.разв. к 7г ч1. Н.г.'!O34</f>
        <v>0</v>
      </c>
      <c r="CS6" s="150">
        <f>'Физ.разв. к 7г ч1. Н.г.'!P34</f>
        <v>0</v>
      </c>
      <c r="CT6" s="150">
        <f>'Физ.разв. к 7г ч1. Н.г.'!Q34</f>
        <v>0</v>
      </c>
      <c r="CU6" s="150">
        <f>'Физ.разв. к 7г ч1. Н.г.'!R34</f>
        <v>0</v>
      </c>
      <c r="CV6" s="150">
        <f>'Физ.разв. к 7г ч1. Н.г.'!S34</f>
        <v>0</v>
      </c>
      <c r="CW6" s="150">
        <f>'Физ.разв. к 7г ч1. Н.г.'!T34</f>
        <v>0</v>
      </c>
      <c r="CX6" s="150">
        <f>'Физ.разв. к 7г ч1. Н.г.'!U34</f>
        <v>0</v>
      </c>
      <c r="CY6" s="150">
        <f>'Физ.разв. к 7г ч1. Н.г.'!V34</f>
        <v>0</v>
      </c>
      <c r="CZ6" s="150">
        <f>'Физ.разв. к 7г ч1. Н.г.'!W34</f>
        <v>0</v>
      </c>
      <c r="DA6" s="150">
        <f>'Физ.разв. к 7г ч2. Н.г.'!E35</f>
        <v>0</v>
      </c>
      <c r="DB6" s="150">
        <f>'Физ.разв. к 7г ч2. Н.г.'!F35</f>
        <v>0</v>
      </c>
      <c r="DC6" s="150">
        <f>'Физ.разв. к 7г ч2. Н.г.'!G35</f>
        <v>0</v>
      </c>
      <c r="DD6" s="150">
        <f>'Физ.разв. к 7г ч2. Н.г.'!H35</f>
        <v>0</v>
      </c>
      <c r="DE6" s="150">
        <f>'Физ.разв. к 7г ч2. Н.г.'!I35</f>
        <v>0</v>
      </c>
      <c r="DF6" s="150">
        <f>'Физ.разв. к 7г ч2. Н.г.'!J35</f>
        <v>0</v>
      </c>
      <c r="DG6" s="150">
        <f>'Физ.разв. к 7г ч2. Н.г.'!K35</f>
        <v>0</v>
      </c>
      <c r="DH6" s="150">
        <f>'Физ.разв. к 7г ч2. Н.г.'!L35</f>
        <v>0</v>
      </c>
      <c r="DI6" s="150">
        <f>'Физ.разв. к 7г ч2. Н.г.'!M35</f>
        <v>0</v>
      </c>
      <c r="DJ6" s="150">
        <f>'Физ.разв. к 7г ч2. Н.г.'!N35</f>
        <v>0</v>
      </c>
      <c r="DK6" s="150">
        <f>'Физ.разв. к 7г ч2. Н.г.'!O35</f>
        <v>0</v>
      </c>
      <c r="DL6" s="150">
        <f>'Физ.разв. к 7г ч2. Н.г.'!P35</f>
        <v>0</v>
      </c>
      <c r="DM6" s="150">
        <f>'Физ.разв. к 7г ч2. Н.г.'!Q35</f>
        <v>0</v>
      </c>
      <c r="DN6" s="150">
        <f>'Физ.разв. к 7г ч2. Н.г.'!R35</f>
        <v>0</v>
      </c>
      <c r="DO6" s="150">
        <f>'Физ.разв. к 7г ч2. Н.г.'!S35</f>
        <v>0</v>
      </c>
      <c r="DP6" s="150">
        <f>'Физ.разв. к 7г ч2. Н.г.'!T35</f>
        <v>0</v>
      </c>
      <c r="DQ6" s="150">
        <f>'Физ.разв. к 7г ч3. Н.г.'!E35</f>
        <v>0</v>
      </c>
      <c r="DR6" s="150">
        <f>'Физ.разв. к 7г ч3. Н.г.'!F35</f>
        <v>0</v>
      </c>
      <c r="DS6" s="150">
        <f>'Физ.разв. к 7г ч3. Н.г.'!G35</f>
        <v>0</v>
      </c>
      <c r="DT6" s="150">
        <f>'Физ.разв. к 7г ч3. Н.г.'!H35</f>
        <v>0</v>
      </c>
      <c r="DU6" s="150">
        <f>'Физ.разв. к 7г ч3. Н.г.'!I35</f>
        <v>0</v>
      </c>
      <c r="DV6" s="150">
        <f>'Физ.разв. к 7г ч3. Н.г.'!J35</f>
        <v>0</v>
      </c>
      <c r="DW6" s="150">
        <f>'Физ.разв. к 7г ч3. Н.г.'!K35</f>
        <v>0</v>
      </c>
      <c r="DX6" s="150">
        <f>'Физ.разв. к 7г ч3. Н.г.'!L35</f>
        <v>0</v>
      </c>
      <c r="DY6" s="150">
        <f>'Физ.разв. к 7г ч3. Н.г.'!M35</f>
        <v>0</v>
      </c>
      <c r="DZ6" s="150">
        <f>'Физ.разв. к 7г ч3. Н.г.'!N35</f>
        <v>0</v>
      </c>
      <c r="EA6" s="150">
        <f>'Физ.разв. к 7г ч3. Н.г.'!O35</f>
        <v>0</v>
      </c>
      <c r="EB6" s="150">
        <f>'Худ.эст.к 7г ч1. Н.г.'!E34</f>
        <v>0</v>
      </c>
      <c r="EC6" s="150">
        <f>'Худ.эст.к 7г ч1. Н.г.'!F34</f>
        <v>0</v>
      </c>
      <c r="ED6" s="150">
        <f>'Худ.эст.к 7г ч1. Н.г.'!G34</f>
        <v>0</v>
      </c>
      <c r="EE6" s="150">
        <f>'Худ.эст.к 7г ч1. Н.г.'!H34</f>
        <v>0</v>
      </c>
      <c r="EF6" s="150">
        <f>'Худ.эст.к 7г ч1. Н.г.'!I34</f>
        <v>0</v>
      </c>
      <c r="EG6" s="150">
        <f>'Худ.эст.к 7г ч1. Н.г.'!J34</f>
        <v>0</v>
      </c>
      <c r="EH6" s="150">
        <f>'Худ.эст.к 7г ч1. Н.г.'!K34</f>
        <v>0</v>
      </c>
      <c r="EI6" s="150">
        <f>'Худ.эст.к 7г ч1. Н.г.'!L34</f>
        <v>0</v>
      </c>
      <c r="EJ6" s="150">
        <f>'Худ.эст.к 7г ч1. Н.г.'!M34</f>
        <v>0</v>
      </c>
      <c r="EK6" s="150">
        <f>'Худ.эст.к 7г ч1. Н.г.'!N34</f>
        <v>0</v>
      </c>
      <c r="EL6" s="150">
        <f>'Худ.эст.к 7г ч1. Н.г.'!O34</f>
        <v>0</v>
      </c>
      <c r="EM6" s="150">
        <f>'Худ.эст.к 7г ч1. Н.г.'!P34</f>
        <v>0</v>
      </c>
      <c r="EN6" s="150">
        <f>'Худ.эст.к 7г ч1. Н.г.'!Q34</f>
        <v>0</v>
      </c>
      <c r="EO6" s="150">
        <f>'Худ.эст.к 7г ч2. Н.г.'!E34</f>
        <v>0</v>
      </c>
      <c r="EP6" s="150">
        <f>'Худ.эст.к 7г ч2. Н.г.'!F34</f>
        <v>0</v>
      </c>
      <c r="EQ6" s="150">
        <f>'Худ.эст.к 7г ч2. Н.г.'!G34</f>
        <v>0</v>
      </c>
      <c r="ER6" s="150">
        <f>'Худ.эст.к 7г ч2. Н.г.'!H34</f>
        <v>0</v>
      </c>
      <c r="ES6" s="150">
        <f>'Худ.эст.к 7г ч2. Н.г.'!I34</f>
        <v>0</v>
      </c>
      <c r="ET6" s="150">
        <f>'Худ.эст.к 7г ч2. Н.г.'!J34</f>
        <v>0</v>
      </c>
      <c r="EU6" s="150">
        <f>'Худ.эст.к 7г ч2. Н.г.'!K34</f>
        <v>0</v>
      </c>
      <c r="EV6" s="150">
        <f>'Худ.эст.к 7г ч2. Н.г.'!L34</f>
        <v>0</v>
      </c>
      <c r="EW6" s="150">
        <f>'Худ.эст.к 7г ч2. Н.г.'!M34</f>
        <v>0</v>
      </c>
      <c r="EX6" s="150">
        <f>'Худ.эст.к 7г ч2. Н.г.'!N34</f>
        <v>0</v>
      </c>
      <c r="EY6" s="150">
        <f>'Худ.эст.к 7г ч2. Н.г.'!O34</f>
        <v>0</v>
      </c>
      <c r="EZ6" s="150">
        <f>'Худ.эст.к 7г ч2. Н.г.'!P34</f>
        <v>0</v>
      </c>
      <c r="FA6" s="150">
        <f>'Худ.эст.к 7г ч2. Н.г.'!Q34</f>
        <v>0</v>
      </c>
      <c r="FB6" s="150">
        <f>'Худ.эст.к 7г ч3. Н.г.'!E34</f>
        <v>0</v>
      </c>
      <c r="FC6" s="150">
        <f>'Худ.эст.к 7г ч3. Н.г.'!F34</f>
        <v>0</v>
      </c>
      <c r="FD6" s="150">
        <f>'Худ.эст.к 7г ч3. Н.г.'!G34</f>
        <v>0</v>
      </c>
      <c r="FE6" s="150">
        <f>'Худ.эст.к 7г ч3. Н.г.'!H34</f>
        <v>0</v>
      </c>
      <c r="FF6" s="150">
        <f>'Худ.эст.к 7г ч3. Н.г.'!I34</f>
        <v>0</v>
      </c>
      <c r="FG6" s="150">
        <f>'Худ.эст.к 7г ч3. Н.г.'!J34</f>
        <v>0</v>
      </c>
      <c r="FH6" s="150">
        <f>'Худ.эст.к 7г ч3. Н.г.'!K34</f>
        <v>0</v>
      </c>
      <c r="FI6" s="150">
        <f>'Худ.эст.к 7г ч3. Н.г.'!L34</f>
        <v>0</v>
      </c>
    </row>
    <row r="7" spans="1:165">
      <c r="A7" s="12" t="s">
        <v>277</v>
      </c>
      <c r="B7" s="150">
        <f>'Соц.ком.к 7г ч1 К.г.'!E33</f>
        <v>0</v>
      </c>
      <c r="C7" s="150">
        <f>'Соц.ком.к 7г ч1 К.г.'!F33</f>
        <v>0</v>
      </c>
      <c r="D7" s="150">
        <f>'Соц.ком.к 7г ч1 К.г.'!G33</f>
        <v>0</v>
      </c>
      <c r="E7" s="150">
        <f>'Соц.ком.к 7г ч1 К.г.'!H33</f>
        <v>0</v>
      </c>
      <c r="F7" s="150">
        <f>'Соц.ком.к 7г ч1 К.г.'!I33</f>
        <v>0</v>
      </c>
      <c r="G7" s="150">
        <f>'Соц.ком.к 7г ч1 К.г.'!J33</f>
        <v>0</v>
      </c>
      <c r="H7" s="150">
        <f>'Соц.ком.к 7г ч1 К.г.'!K33</f>
        <v>0</v>
      </c>
      <c r="I7" s="150">
        <f>'Соц.ком.к 7г ч1 К.г.'!L33</f>
        <v>0</v>
      </c>
      <c r="J7" s="150">
        <f>'Соц.ком.к 7г ч1 К.г.'!M33</f>
        <v>0</v>
      </c>
      <c r="K7" s="150">
        <f>'Соц.ком.к 7г ч1 К.г.'!N33</f>
        <v>0</v>
      </c>
      <c r="L7" s="150">
        <f>'Соц.ком.к 7г ч2 К.г.'!E33</f>
        <v>0</v>
      </c>
      <c r="M7" s="150">
        <f>'Соц.ком.к 7г ч2 К.г.'!F33</f>
        <v>0</v>
      </c>
      <c r="N7" s="150">
        <f>'Соц.ком.к 7г ч2 К.г.'!G33</f>
        <v>0</v>
      </c>
      <c r="O7" s="150">
        <f>'Соц.ком.к 7г ч2 К.г.'!H33</f>
        <v>0</v>
      </c>
      <c r="P7" s="150">
        <f>'Соц.ком.к 7г ч2 К.г.'!I33</f>
        <v>0</v>
      </c>
      <c r="Q7" s="150">
        <f>'Соц.ком.к 7г ч2 К.г.'!J33</f>
        <v>0</v>
      </c>
      <c r="R7" s="150">
        <f>'Соц.ком.к 7г ч2 К.г.'!K33</f>
        <v>0</v>
      </c>
      <c r="S7" s="150">
        <f>'Соц.ком. к 7г ч3 К.г.'!E33</f>
        <v>0</v>
      </c>
      <c r="T7" s="150">
        <f>'Соц.ком. к 7г ч3 К.г.'!F33</f>
        <v>0</v>
      </c>
      <c r="U7" s="150">
        <f>'Соц.ком. к 7г ч3 К.г.'!G33</f>
        <v>0</v>
      </c>
      <c r="V7" s="150">
        <f>'Соц.ком. к 7г ч3 К.г.'!H33</f>
        <v>0</v>
      </c>
      <c r="W7" s="150">
        <f>'Соц.ком. к 7г ч3 К.г.'!I33</f>
        <v>0</v>
      </c>
      <c r="X7" s="150">
        <f>'Соц.ком. к 7г ч3 К.г.'!J33</f>
        <v>0</v>
      </c>
      <c r="Y7" s="150">
        <f>'Соц.ком. к 7г ч3 К.г.'!K33</f>
        <v>0</v>
      </c>
      <c r="Z7" s="150">
        <f>'Соц.ком. к 7г ч3 К.г.'!L33</f>
        <v>0</v>
      </c>
      <c r="AA7" s="150">
        <f>'Соц.ком. к 7г ч4 К.г.'!E33</f>
        <v>0</v>
      </c>
      <c r="AB7" s="150">
        <f>'Соц.ком. к 7г ч4 К.г.'!F33</f>
        <v>0</v>
      </c>
      <c r="AC7" s="150">
        <f>'Соц.ком. к 7г ч4 К.г.'!G33</f>
        <v>0</v>
      </c>
      <c r="AD7" s="150">
        <f>'Соц.ком. к 7г ч4 К.г.'!H33</f>
        <v>0</v>
      </c>
      <c r="AE7" s="150">
        <f>'Соц.ком. к 7г ч4 К.г.'!I33</f>
        <v>0</v>
      </c>
      <c r="AF7" s="150">
        <f>'Реч.разв.к 7г ч1 К.г.'!E33</f>
        <v>0</v>
      </c>
      <c r="AG7" s="150">
        <f>'Реч.разв.к 7г ч1 К.г.'!F33</f>
        <v>0</v>
      </c>
      <c r="AH7" s="150">
        <f>'Реч.разв.к 7г ч1 К.г.'!G33</f>
        <v>0</v>
      </c>
      <c r="AI7" s="150">
        <f>'Реч.разв.к 7г ч1 К.г.'!H33</f>
        <v>0</v>
      </c>
      <c r="AJ7" s="150">
        <f>'Реч.разв.к 7г ч1 К.г.'!I33</f>
        <v>0</v>
      </c>
      <c r="AK7" s="150">
        <f>'Реч.разв.к 7г ч1 К.г.'!J33</f>
        <v>0</v>
      </c>
      <c r="AL7" s="150">
        <f>'Реч.разв.к 7г ч1 К.г.'!K33</f>
        <v>0</v>
      </c>
      <c r="AM7" s="150">
        <f>'Реч.разв.к 7г ч1 К.г.'!L33</f>
        <v>0</v>
      </c>
      <c r="AN7" s="150">
        <f>'Реч.разв.к 7г ч2 К.г. '!E33</f>
        <v>0</v>
      </c>
      <c r="AO7" s="150">
        <f>'Реч.разв.к 7г ч2 К.г. '!F33</f>
        <v>0</v>
      </c>
      <c r="AP7" s="150">
        <f>'Реч.разв.к 7г ч2 К.г. '!G33</f>
        <v>0</v>
      </c>
      <c r="AQ7" s="150">
        <f>'Реч.разв.к 7г ч2 К.г. '!H33</f>
        <v>0</v>
      </c>
      <c r="AR7" s="150">
        <f>'Реч.разв.к 7г ч2 К.г. '!I33</f>
        <v>0</v>
      </c>
      <c r="AS7" s="150">
        <f>'Реч.разв.к 7г ч2 К.г. '!J33</f>
        <v>0</v>
      </c>
      <c r="AT7" s="150">
        <f>'Реч.разв.к 7г ч2 К.г. '!K33</f>
        <v>0</v>
      </c>
      <c r="AU7" s="150">
        <f>'Реч.разв.к 7г ч2 К.г. '!L33</f>
        <v>0</v>
      </c>
      <c r="AV7" s="150">
        <f>'Реч.разв.к 7г ч2 К.г. '!M33</f>
        <v>0</v>
      </c>
      <c r="AW7" s="150">
        <f>'Реч.разв.к 7г ч3. К.г. '!E33</f>
        <v>0</v>
      </c>
      <c r="AX7" s="150">
        <f>'Реч.разв.к 7г ч3. К.г. '!F33</f>
        <v>0</v>
      </c>
      <c r="AY7" s="150">
        <f>'Реч.разв.к 7г ч3. К.г. '!G33</f>
        <v>0</v>
      </c>
      <c r="AZ7" s="150">
        <f>'Реч.разв.к 7г ч3. К.г. '!H33</f>
        <v>0</v>
      </c>
      <c r="BA7" s="150">
        <f>'Реч.разв.к 7г ч3. К.г. '!I33</f>
        <v>0</v>
      </c>
      <c r="BB7" s="150">
        <f>'Реч.разв.к 7г ч3. К.г. '!J33</f>
        <v>0</v>
      </c>
      <c r="BC7" s="150">
        <f>'Позн.разв. к 7г ч1. К.г. '!E34</f>
        <v>0</v>
      </c>
      <c r="BD7" s="150">
        <f>'Позн.разв. к 7г ч1. К.г. '!F34</f>
        <v>0</v>
      </c>
      <c r="BE7" s="150">
        <f>'Позн.разв. к 7г ч1. К.г. '!G34</f>
        <v>0</v>
      </c>
      <c r="BF7" s="150">
        <f>'Позн.разв. к 7г ч1. К.г. '!H34</f>
        <v>0</v>
      </c>
      <c r="BG7" s="150">
        <f>'Позн.разв. к 7г ч1. К.г. '!I34</f>
        <v>0</v>
      </c>
      <c r="BH7" s="150">
        <f>'Позн.разв. к 7г ч1. К.г. '!J34</f>
        <v>0</v>
      </c>
      <c r="BI7" s="150">
        <f>'Позн.разв. к 7г ч1. К.г. '!K34</f>
        <v>0</v>
      </c>
      <c r="BJ7" s="150">
        <f>'Позн.разв. к 7г ч1. К.г. '!L34</f>
        <v>0</v>
      </c>
      <c r="BK7" s="150">
        <f>'Позн.разв. к 7г ч1. К.г. '!M34</f>
        <v>0</v>
      </c>
      <c r="BL7" s="150">
        <f>'Позн.разв. к 7г ч2. К.г.'!E34</f>
        <v>0</v>
      </c>
      <c r="BM7" s="150">
        <f>'Позн.разв. к 7г ч2. К.г.'!F34</f>
        <v>0</v>
      </c>
      <c r="BN7" s="150">
        <f>'Позн.разв. к 7г ч2. К.г.'!G34</f>
        <v>0</v>
      </c>
      <c r="BO7" s="150">
        <f>'Позн.разв. к 7г ч2. К.г.'!H34</f>
        <v>0</v>
      </c>
      <c r="BP7" s="150">
        <f>'Позн.разв. к 7г ч2. К.г.'!I34</f>
        <v>0</v>
      </c>
      <c r="BQ7" s="150">
        <f>'Позн.разв. к 7г ч2. К.г.'!J34</f>
        <v>0</v>
      </c>
      <c r="BR7" s="150">
        <f>'Позн.разв. к 7г ч2. К.г.'!K34</f>
        <v>0</v>
      </c>
      <c r="BS7" s="150">
        <f>'Позн.разв. к 7г ч2. К.г.'!L34</f>
        <v>0</v>
      </c>
      <c r="BT7" s="150">
        <f>'Позн.разв. к 7г ч2. К.г.'!M34</f>
        <v>0</v>
      </c>
      <c r="BU7" s="150">
        <f>'Позн.разв. к 7г ч3. К.г. '!E34</f>
        <v>0</v>
      </c>
      <c r="BV7" s="150">
        <f>'Позн.разв. к 7г ч3. К.г. '!F34</f>
        <v>0</v>
      </c>
      <c r="BW7" s="150">
        <f>'Позн.разв. к 7г ч3. К.г. '!G34</f>
        <v>0</v>
      </c>
      <c r="BX7" s="150">
        <f>'Позн.разв. к 7г ч3. К.г. '!H34</f>
        <v>0</v>
      </c>
      <c r="BY7" s="150">
        <f>'Позн.разв. к 7г ч3. К.г. '!I34</f>
        <v>0</v>
      </c>
      <c r="BZ7" s="150">
        <f>'Позн.разв. к 7г ч3. К.г. '!J34</f>
        <v>0</v>
      </c>
      <c r="CA7" s="150">
        <f>'Позн.разв. к 7г ч3. К.г. '!K34</f>
        <v>0</v>
      </c>
      <c r="CB7" s="150">
        <f>'Позн.разв. к 7г ч3. К.г. '!L34</f>
        <v>0</v>
      </c>
      <c r="CC7" s="150">
        <f>'Позн.разв. к 7г ч3. К.г. '!M34</f>
        <v>0</v>
      </c>
      <c r="CD7" s="150">
        <f>'Позн.разв. к 7г ч3. К.г. '!N34</f>
        <v>0</v>
      </c>
      <c r="CE7" s="150">
        <f>'Позн.разв. к 7г ч3. К.г. '!O34</f>
        <v>0</v>
      </c>
      <c r="CF7" s="150">
        <f>'Позн.разв. к 7г ч3. К.г. '!P34</f>
        <v>0</v>
      </c>
      <c r="CG7" s="150">
        <f>'Позн.разв. к 7г ч3. К.г. '!Q34</f>
        <v>0</v>
      </c>
      <c r="CH7" s="150">
        <f>'Физ.разв. к 7г ч1. К.г. '!E34</f>
        <v>0</v>
      </c>
      <c r="CI7" s="150">
        <f>'Физ.разв. к 7г ч1. К.г. '!F34</f>
        <v>0</v>
      </c>
      <c r="CJ7" s="150">
        <f>'Физ.разв. к 7г ч1. К.г. '!G34</f>
        <v>0</v>
      </c>
      <c r="CK7" s="150">
        <f>'Физ.разв. к 7г ч1. К.г. '!H34</f>
        <v>0</v>
      </c>
      <c r="CL7" s="150">
        <f>'Физ.разв. к 7г ч1. К.г. '!I34</f>
        <v>0</v>
      </c>
      <c r="CM7" s="150">
        <f>'Физ.разв. к 7г ч1. К.г. '!J34</f>
        <v>0</v>
      </c>
      <c r="CN7" s="150">
        <f>'Физ.разв. к 7г ч1. К.г. '!K34</f>
        <v>0</v>
      </c>
      <c r="CO7" s="150">
        <f>'Физ.разв. к 7г ч1. К.г. '!L34</f>
        <v>0</v>
      </c>
      <c r="CP7" s="150">
        <f>'Физ.разв. к 7г ч1. К.г. '!M34</f>
        <v>0</v>
      </c>
      <c r="CQ7" s="150">
        <f>'Физ.разв. к 7г ч1. К.г. '!N34</f>
        <v>0</v>
      </c>
      <c r="CR7" s="150">
        <f>'Физ.разв. к 7г ч1. К.г. '!O34</f>
        <v>0</v>
      </c>
      <c r="CS7" s="150">
        <f>'Физ.разв. к 7г ч1. К.г. '!P34</f>
        <v>0</v>
      </c>
      <c r="CT7" s="150">
        <f>'Физ.разв. к 7г ч1. К.г. '!Q34</f>
        <v>0</v>
      </c>
      <c r="CU7" s="150">
        <f>'Физ.разв. к 7г ч1. К.г. '!R34</f>
        <v>0</v>
      </c>
      <c r="CV7" s="150">
        <f>'Физ.разв. к 7г ч1. К.г. '!S34</f>
        <v>0</v>
      </c>
      <c r="CW7" s="150">
        <f>'Физ.разв. к 7г ч1. К.г. '!T34</f>
        <v>0</v>
      </c>
      <c r="CX7" s="150">
        <f>'Физ.разв. к 7г ч1. К.г. '!U34</f>
        <v>0</v>
      </c>
      <c r="CY7" s="150">
        <f>'Физ.разв. к 7г ч1. К.г. '!V34</f>
        <v>0</v>
      </c>
      <c r="CZ7" s="150">
        <f>'Физ.разв. к 7г ч1. К.г. '!W34</f>
        <v>0</v>
      </c>
      <c r="DA7" s="150">
        <f>'Физ.разв. к 7г ч2. К.г.'!E35</f>
        <v>0</v>
      </c>
      <c r="DB7" s="150">
        <f>'Физ.разв. к 7г ч2. К.г.'!F35</f>
        <v>0</v>
      </c>
      <c r="DC7" s="150">
        <f>'Физ.разв. к 7г ч2. К.г.'!G35</f>
        <v>0</v>
      </c>
      <c r="DD7" s="150">
        <f>'Физ.разв. к 7г ч2. К.г.'!H35</f>
        <v>0</v>
      </c>
      <c r="DE7" s="150">
        <f>'Физ.разв. к 7г ч2. К.г.'!I35</f>
        <v>0</v>
      </c>
      <c r="DF7" s="150">
        <f>'Физ.разв. к 7г ч2. К.г.'!J35</f>
        <v>0</v>
      </c>
      <c r="DG7" s="150">
        <f>'Физ.разв. к 7г ч2. К.г.'!K35</f>
        <v>0</v>
      </c>
      <c r="DH7" s="150">
        <f>'Физ.разв. к 7г ч2. К.г.'!L35</f>
        <v>0</v>
      </c>
      <c r="DI7" s="150">
        <f>'Физ.разв. к 7г ч2. К.г.'!M35</f>
        <v>0</v>
      </c>
      <c r="DJ7" s="150">
        <f>'Физ.разв. к 7г ч2. К.г.'!N35</f>
        <v>0</v>
      </c>
      <c r="DK7" s="150">
        <f>'Физ.разв. к 7г ч2. К.г.'!O35</f>
        <v>0</v>
      </c>
      <c r="DL7" s="150">
        <f>'Физ.разв. к 7г ч2. К.г.'!P35</f>
        <v>0</v>
      </c>
      <c r="DM7" s="150">
        <f>'Физ.разв. к 7г ч2. К.г.'!Q35</f>
        <v>0</v>
      </c>
      <c r="DN7" s="150">
        <f>'Физ.разв. к 7г ч2. К.г.'!R35</f>
        <v>0</v>
      </c>
      <c r="DO7" s="150">
        <f>'Физ.разв. к 7г ч2. К.г.'!S35</f>
        <v>0</v>
      </c>
      <c r="DP7" s="150">
        <f>'Физ.разв. к 7г ч2. К.г.'!T35</f>
        <v>0</v>
      </c>
      <c r="DQ7" s="150">
        <f>'Физ.разв. к 7г ч3. К.г. '!E35</f>
        <v>0</v>
      </c>
      <c r="DR7" s="150">
        <f>'Физ.разв. к 7г ч3. К.г. '!F35</f>
        <v>0</v>
      </c>
      <c r="DS7" s="150">
        <f>'Физ.разв. к 7г ч3. К.г. '!G35</f>
        <v>0</v>
      </c>
      <c r="DT7" s="150">
        <f>'Физ.разв. к 7г ч3. К.г. '!H35</f>
        <v>0</v>
      </c>
      <c r="DU7" s="150">
        <f>'Физ.разв. к 7г ч3. К.г. '!I35</f>
        <v>0</v>
      </c>
      <c r="DV7" s="150">
        <f>'Физ.разв. к 7г ч3. К.г. '!J35</f>
        <v>0</v>
      </c>
      <c r="DW7" s="150">
        <f>'Физ.разв. к 7г ч3. К.г. '!K35</f>
        <v>0</v>
      </c>
      <c r="DX7" s="150">
        <f>'Физ.разв. к 7г ч3. К.г. '!L35</f>
        <v>0</v>
      </c>
      <c r="DY7" s="150">
        <f>'Физ.разв. к 7г ч3. К.г. '!M35</f>
        <v>0</v>
      </c>
      <c r="DZ7" s="150">
        <f>'Физ.разв. к 7г ч3. К.г. '!N35</f>
        <v>0</v>
      </c>
      <c r="EA7" s="150">
        <f>'Физ.разв. к 7г ч3. К.г. '!O35</f>
        <v>0</v>
      </c>
      <c r="EB7" s="150">
        <f>'Худ.эст.к 7г ч1. К.г. '!E34</f>
        <v>0</v>
      </c>
      <c r="EC7" s="150">
        <f>'Худ.эст.к 7г ч1. К.г. '!F34</f>
        <v>0</v>
      </c>
      <c r="ED7" s="150">
        <f>'Худ.эст.к 7г ч1. К.г. '!G34</f>
        <v>0</v>
      </c>
      <c r="EE7" s="150">
        <f>'Худ.эст.к 7г ч1. К.г. '!H34</f>
        <v>0</v>
      </c>
      <c r="EF7" s="150">
        <f>'Худ.эст.к 7г ч1. К.г. '!I34</f>
        <v>0</v>
      </c>
      <c r="EG7" s="150">
        <f>'Худ.эст.к 7г ч1. К.г. '!J34</f>
        <v>0</v>
      </c>
      <c r="EH7" s="150">
        <f>'Худ.эст.к 7г ч1. К.г. '!K34</f>
        <v>0</v>
      </c>
      <c r="EI7" s="150">
        <f>'Худ.эст.к 7г ч1. К.г. '!L34</f>
        <v>0</v>
      </c>
      <c r="EJ7" s="150">
        <f>'Худ.эст.к 7г ч1. К.г. '!M34</f>
        <v>0</v>
      </c>
      <c r="EK7" s="150">
        <f>'Худ.эст.к 7г ч1. К.г. '!N34</f>
        <v>0</v>
      </c>
      <c r="EL7" s="150">
        <f>'Худ.эст.к 7г ч1. К.г. '!O34</f>
        <v>0</v>
      </c>
      <c r="EM7" s="150">
        <f>'Худ.эст.к 7г ч1. К.г. '!P34</f>
        <v>0</v>
      </c>
      <c r="EN7" s="150">
        <f>'Худ.эст.к 7г ч1. К.г. '!Q34</f>
        <v>0</v>
      </c>
      <c r="EO7" s="150">
        <f>'Худ.эст.к 7г ч2. К.г. '!E34</f>
        <v>0</v>
      </c>
      <c r="EP7" s="150">
        <f>'Худ.эст.к 7г ч2. К.г. '!F34</f>
        <v>0</v>
      </c>
      <c r="EQ7" s="150">
        <f>'Худ.эст.к 7г ч2. К.г. '!G34</f>
        <v>0</v>
      </c>
      <c r="ER7" s="150">
        <f>'Худ.эст.к 7г ч2. К.г. '!H34</f>
        <v>0</v>
      </c>
      <c r="ES7" s="150">
        <f>'Худ.эст.к 7г ч2. К.г. '!I34</f>
        <v>0</v>
      </c>
      <c r="ET7" s="150">
        <f>'Худ.эст.к 7г ч2. К.г. '!J34</f>
        <v>0</v>
      </c>
      <c r="EU7" s="150">
        <f>'Худ.эст.к 7г ч2. К.г. '!K34</f>
        <v>0</v>
      </c>
      <c r="EV7" s="150">
        <f>'Худ.эст.к 7г ч2. К.г. '!L34</f>
        <v>0</v>
      </c>
      <c r="EW7" s="150">
        <f>'Худ.эст.к 7г ч2. К.г. '!M34</f>
        <v>0</v>
      </c>
      <c r="EX7" s="150">
        <f>'Худ.эст.к 7г ч2. К.г. '!N34</f>
        <v>0</v>
      </c>
      <c r="EY7" s="150">
        <f>'Худ.эст.к 7г ч2. К.г. '!O34</f>
        <v>0</v>
      </c>
      <c r="EZ7" s="150">
        <f>'Худ.эст.к 7г ч2. К.г. '!P34</f>
        <v>0</v>
      </c>
      <c r="FA7" s="150">
        <f>'Худ.эст.к 7г ч2. К.г. '!Q34</f>
        <v>0</v>
      </c>
      <c r="FB7" s="150">
        <f>'Худ.эст.к 7г ч3. К.г. '!E34</f>
        <v>0</v>
      </c>
      <c r="FC7" s="150">
        <f>'Худ.эст.к 7г ч3. К.г. '!F34</f>
        <v>0</v>
      </c>
      <c r="FD7" s="150">
        <f>'Худ.эст.к 7г ч3. К.г. '!G34</f>
        <v>0</v>
      </c>
      <c r="FE7" s="150">
        <f>'Худ.эст.к 7г ч3. К.г. '!H34</f>
        <v>0</v>
      </c>
      <c r="FF7" s="150">
        <f>'Худ.эст.к 7г ч3. К.г. '!I34</f>
        <v>0</v>
      </c>
      <c r="FG7" s="150">
        <f>'Худ.эст.к 7г ч3. К.г. '!J34</f>
        <v>0</v>
      </c>
      <c r="FH7" s="150">
        <f>'Худ.эст.к 7г ч3. К.г. '!K34</f>
        <v>0</v>
      </c>
      <c r="FI7" s="150">
        <f>'Худ.эст.к 7г ч3. К.г. '!L34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47" priority="1" operator="between">
      <formula>1.8</formula>
      <formula>2</formula>
    </cfRule>
    <cfRule type="cellIs" dxfId="46" priority="2" operator="between">
      <formula>1</formula>
      <formula>1.7</formula>
    </cfRule>
    <cfRule type="cellIs" dxfId="45" priority="3" operator="between">
      <formula>0</formula>
      <formula>0.9</formula>
    </cfRule>
  </conditionalFormatting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816406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Список!B27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Н.г.'!E34</f>
        <v>0</v>
      </c>
      <c r="C6" s="150">
        <f>'Соц.ком.к 7г ч1 Н.г.'!F34</f>
        <v>0</v>
      </c>
      <c r="D6" s="150">
        <f>'Соц.ком.к 7г ч1 Н.г.'!G34</f>
        <v>0</v>
      </c>
      <c r="E6" s="150">
        <f>'Соц.ком.к 7г ч1 Н.г.'!H34</f>
        <v>0</v>
      </c>
      <c r="F6" s="150">
        <f>'Соц.ком.к 7г ч1 Н.г.'!I34</f>
        <v>0</v>
      </c>
      <c r="G6" s="150">
        <f>'Соц.ком.к 7г ч1 Н.г.'!J34</f>
        <v>0</v>
      </c>
      <c r="H6" s="150">
        <f>'Соц.ком.к 7г ч1 Н.г.'!K34</f>
        <v>0</v>
      </c>
      <c r="I6" s="150">
        <f>'Соц.ком.к 7г ч1 Н.г.'!L34</f>
        <v>0</v>
      </c>
      <c r="J6" s="150">
        <f>'Соц.ком.к 7г ч1 Н.г.'!M34</f>
        <v>0</v>
      </c>
      <c r="K6" s="150">
        <f>'Соц.ком.к 7г ч1 Н.г.'!N34</f>
        <v>0</v>
      </c>
      <c r="L6" s="150">
        <f>'Соц.ком.к 7г ч2 Н.г.'!E34</f>
        <v>0</v>
      </c>
      <c r="M6" s="150">
        <f>'Соц.ком.к 7г ч2 Н.г.'!F34</f>
        <v>0</v>
      </c>
      <c r="N6" s="150">
        <f>'Соц.ком.к 7г ч2 Н.г.'!G34</f>
        <v>0</v>
      </c>
      <c r="O6" s="150">
        <f>'Соц.ком.к 7г ч2 Н.г.'!H34</f>
        <v>0</v>
      </c>
      <c r="P6" s="150">
        <f>'Соц.ком.к 7г ч2 Н.г.'!I34</f>
        <v>0</v>
      </c>
      <c r="Q6" s="150">
        <f>'Соц.ком.к 7г ч2 Н.г.'!J34</f>
        <v>0</v>
      </c>
      <c r="R6" s="150">
        <f>'Соц.ком.к 7г ч2 Н.г.'!K34</f>
        <v>0</v>
      </c>
      <c r="S6" s="150">
        <f>'Соц.ком. к 7г ч3 Н.г.'!E34</f>
        <v>0</v>
      </c>
      <c r="T6" s="150">
        <f>'Соц.ком. к 7г ч3 Н.г.'!F34</f>
        <v>0</v>
      </c>
      <c r="U6" s="150">
        <f>'Соц.ком. к 7г ч3 Н.г.'!G34</f>
        <v>0</v>
      </c>
      <c r="V6" s="150">
        <f>'Соц.ком. к 7г ч3 Н.г.'!H34</f>
        <v>0</v>
      </c>
      <c r="W6" s="150">
        <f>'Соц.ком. к 7г ч3 Н.г.'!I34</f>
        <v>0</v>
      </c>
      <c r="X6" s="150">
        <f>'Соц.ком. к 7г ч3 Н.г.'!J34</f>
        <v>0</v>
      </c>
      <c r="Y6" s="150">
        <f>'Соц.ком. к 7г ч3 Н.г.'!K34</f>
        <v>0</v>
      </c>
      <c r="Z6" s="150">
        <f>'Соц.ком. к 7г ч3 Н.г.'!L34</f>
        <v>0</v>
      </c>
      <c r="AA6" s="150">
        <f>'Соц.ком. к 7г ч4 Н.г.'!E34</f>
        <v>0</v>
      </c>
      <c r="AB6" s="150">
        <f>'Соц.ком. к 7г ч4 Н.г.'!F34</f>
        <v>0</v>
      </c>
      <c r="AC6" s="150">
        <f>'Соц.ком. к 7г ч4 Н.г.'!G34</f>
        <v>0</v>
      </c>
      <c r="AD6" s="150">
        <f>'Соц.ком. к 7г ч4 Н.г.'!H34</f>
        <v>0</v>
      </c>
      <c r="AE6" s="150">
        <f>'Соц.ком. к 7г ч4 Н.г.'!I34</f>
        <v>0</v>
      </c>
      <c r="AF6" s="150">
        <f>'Реч.разв.к 7г ч1 Н.г.'!E34</f>
        <v>0</v>
      </c>
      <c r="AG6" s="150">
        <f>'Реч.разв.к 7г ч1 Н.г.'!F34</f>
        <v>0</v>
      </c>
      <c r="AH6" s="150">
        <f>'Реч.разв.к 7г ч1 Н.г.'!G34</f>
        <v>0</v>
      </c>
      <c r="AI6" s="150">
        <f>'Реч.разв.к 7г ч1 Н.г.'!H34</f>
        <v>0</v>
      </c>
      <c r="AJ6" s="150">
        <f>'Реч.разв.к 7г ч1 Н.г.'!I34</f>
        <v>0</v>
      </c>
      <c r="AK6" s="150">
        <f>'Реч.разв.к 7г ч1 Н.г.'!J34</f>
        <v>0</v>
      </c>
      <c r="AL6" s="150">
        <f>'Реч.разв.к 7г ч1 Н.г.'!K34</f>
        <v>0</v>
      </c>
      <c r="AM6" s="150">
        <f>'Реч.разв.к 7г ч1 Н.г.'!L34</f>
        <v>0</v>
      </c>
      <c r="AN6" s="150">
        <f>'Реч.разв.к 7г ч2 Н.г.'!E34</f>
        <v>0</v>
      </c>
      <c r="AO6" s="150">
        <f>'Реч.разв.к 7г ч2 Н.г.'!F34</f>
        <v>0</v>
      </c>
      <c r="AP6" s="150">
        <f>'Реч.разв.к 7г ч2 Н.г.'!G34</f>
        <v>0</v>
      </c>
      <c r="AQ6" s="150">
        <f>'Реч.разв.к 7г ч2 Н.г.'!H34</f>
        <v>0</v>
      </c>
      <c r="AR6" s="150">
        <f>'Реч.разв.к 7г ч2 Н.г.'!I34</f>
        <v>0</v>
      </c>
      <c r="AS6" s="150">
        <f>'Реч.разв.к 7г ч2 Н.г.'!J34</f>
        <v>0</v>
      </c>
      <c r="AT6" s="150">
        <f>'Реч.разв.к 7г ч2 Н.г.'!K34</f>
        <v>0</v>
      </c>
      <c r="AU6" s="150">
        <f>'Реч.разв.к 7г ч2 Н.г.'!L34</f>
        <v>0</v>
      </c>
      <c r="AV6" s="150">
        <f>'Реч.разв.к 7г ч2 Н.г.'!M34</f>
        <v>0</v>
      </c>
      <c r="AW6" s="150">
        <f>'Реч.разв.к 7г ч3. Н.г.'!E34</f>
        <v>0</v>
      </c>
      <c r="AX6" s="150">
        <f>'Реч.разв.к 7г ч3. Н.г.'!F34</f>
        <v>0</v>
      </c>
      <c r="AY6" s="150">
        <f>'Реч.разв.к 7г ч3. Н.г.'!G34</f>
        <v>0</v>
      </c>
      <c r="AZ6" s="150">
        <f>'Реч.разв.к 7г ч3. Н.г.'!H34</f>
        <v>0</v>
      </c>
      <c r="BA6" s="150">
        <f>'Реч.разв.к 7г ч3. Н.г.'!I34</f>
        <v>0</v>
      </c>
      <c r="BB6" s="150">
        <f>'Реч.разв.к 7г ч3. Н.г.'!J34</f>
        <v>0</v>
      </c>
      <c r="BC6" s="150">
        <f>'Позн.разв. к 7г ч1. Н.г.'!E35</f>
        <v>0</v>
      </c>
      <c r="BD6" s="150">
        <f>'Позн.разв. к 7г ч1. Н.г.'!F35</f>
        <v>0</v>
      </c>
      <c r="BE6" s="150">
        <f>'Позн.разв. к 7г ч1. Н.г.'!G35</f>
        <v>0</v>
      </c>
      <c r="BF6" s="150">
        <f>'Позн.разв. к 7г ч1. Н.г.'!H35</f>
        <v>0</v>
      </c>
      <c r="BG6" s="150">
        <f>'Позн.разв. к 7г ч1. Н.г.'!I35</f>
        <v>0</v>
      </c>
      <c r="BH6" s="150">
        <f>'Позн.разв. к 7г ч1. Н.г.'!J35</f>
        <v>0</v>
      </c>
      <c r="BI6" s="150">
        <f>'Позн.разв. к 7г ч1. Н.г.'!K35</f>
        <v>0</v>
      </c>
      <c r="BJ6" s="150">
        <f>'Позн.разв. к 7г ч1. Н.г.'!L35</f>
        <v>0</v>
      </c>
      <c r="BK6" s="150">
        <f>'Позн.разв. к 7г ч1. Н.г.'!M35</f>
        <v>0</v>
      </c>
      <c r="BL6" s="150">
        <f>'Позн.разв. к 7г ч2. Н.г.'!E35</f>
        <v>0</v>
      </c>
      <c r="BM6" s="150">
        <f>'Позн.разв. к 7г ч2. Н.г.'!F35</f>
        <v>0</v>
      </c>
      <c r="BN6" s="150">
        <f>'Позн.разв. к 7г ч2. Н.г.'!G35</f>
        <v>0</v>
      </c>
      <c r="BO6" s="150">
        <f>'Позн.разв. к 7г ч2. Н.г.'!H35</f>
        <v>0</v>
      </c>
      <c r="BP6" s="150">
        <f>'Позн.разв. к 7г ч2. Н.г.'!I35</f>
        <v>0</v>
      </c>
      <c r="BQ6" s="150">
        <f>'Позн.разв. к 7г ч2. Н.г.'!J35</f>
        <v>0</v>
      </c>
      <c r="BR6" s="150">
        <f>'Позн.разв. к 7г ч2. Н.г.'!K35</f>
        <v>0</v>
      </c>
      <c r="BS6" s="150">
        <f>'Позн.разв. к 7г ч2. Н.г.'!L35</f>
        <v>0</v>
      </c>
      <c r="BT6" s="150">
        <f>'Позн.разв. к 7г ч2. Н.г.'!M35</f>
        <v>0</v>
      </c>
      <c r="BU6" s="150">
        <f>'Позн.разв. к 7г ч3. Н.г.'!E35</f>
        <v>0</v>
      </c>
      <c r="BV6" s="150">
        <f>'Позн.разв. к 7г ч3. Н.г.'!F35</f>
        <v>0</v>
      </c>
      <c r="BW6" s="150">
        <f>'Позн.разв. к 7г ч3. Н.г.'!G35</f>
        <v>0</v>
      </c>
      <c r="BX6" s="150">
        <f>'Позн.разв. к 7г ч3. Н.г.'!H35</f>
        <v>0</v>
      </c>
      <c r="BY6" s="150">
        <f>'Позн.разв. к 7г ч3. Н.г.'!I35</f>
        <v>0</v>
      </c>
      <c r="BZ6" s="150">
        <f>'Позн.разв. к 7г ч3. Н.г.'!J35</f>
        <v>0</v>
      </c>
      <c r="CA6" s="150">
        <f>'Позн.разв. к 7г ч3. Н.г.'!K35</f>
        <v>0</v>
      </c>
      <c r="CB6" s="150">
        <f>'Позн.разв. к 7г ч3. Н.г.'!L35</f>
        <v>0</v>
      </c>
      <c r="CC6" s="150">
        <f>'Позн.разв. к 7г ч3. Н.г.'!M35</f>
        <v>0</v>
      </c>
      <c r="CD6" s="150">
        <f>'Позн.разв. к 7г ч3. Н.г.'!N35</f>
        <v>0</v>
      </c>
      <c r="CE6" s="150">
        <f>'Позн.разв. к 7г ч3. Н.г.'!O35</f>
        <v>0</v>
      </c>
      <c r="CF6" s="150">
        <f>'Позн.разв. к 7г ч3. Н.г.'!P35</f>
        <v>0</v>
      </c>
      <c r="CG6" s="150">
        <f>'Позн.разв. к 7г ч3. Н.г.'!Q35</f>
        <v>0</v>
      </c>
      <c r="CH6" s="150">
        <f>'Физ.разв. к 7г ч1. Н.г.'!E35</f>
        <v>0</v>
      </c>
      <c r="CI6" s="150">
        <f>'Физ.разв. к 7г ч1. Н.г.'!F35</f>
        <v>0</v>
      </c>
      <c r="CJ6" s="150">
        <f>'Физ.разв. к 7г ч1. Н.г.'!G35</f>
        <v>0</v>
      </c>
      <c r="CK6" s="150">
        <f>'Физ.разв. к 7г ч1. Н.г.'!H35</f>
        <v>0</v>
      </c>
      <c r="CL6" s="150">
        <f>'Физ.разв. к 7г ч1. Н.г.'!I35</f>
        <v>0</v>
      </c>
      <c r="CM6" s="150">
        <f>'Физ.разв. к 7г ч1. Н.г.'!J35</f>
        <v>0</v>
      </c>
      <c r="CN6" s="150">
        <f>'Физ.разв. к 7г ч1. Н.г.'!K35</f>
        <v>0</v>
      </c>
      <c r="CO6" s="150">
        <f>'Физ.разв. к 7г ч1. Н.г.'!L35</f>
        <v>0</v>
      </c>
      <c r="CP6" s="150">
        <f>'Физ.разв. к 7г ч1. Н.г.'!M35</f>
        <v>0</v>
      </c>
      <c r="CQ6" s="150">
        <f>'Физ.разв. к 7г ч1. Н.г.'!N35</f>
        <v>0</v>
      </c>
      <c r="CR6" s="150">
        <f>'Физ.разв. к 7г ч1. Н.г.'!O35</f>
        <v>0</v>
      </c>
      <c r="CS6" s="150">
        <f>'Физ.разв. к 7г ч1. Н.г.'!P35</f>
        <v>0</v>
      </c>
      <c r="CT6" s="150">
        <f>'Физ.разв. к 7г ч1. Н.г.'!Q35</f>
        <v>0</v>
      </c>
      <c r="CU6" s="150">
        <f>'Физ.разв. к 7г ч1. Н.г.'!R35</f>
        <v>0</v>
      </c>
      <c r="CV6" s="150">
        <f>'Физ.разв. к 7г ч1. Н.г.'!S35</f>
        <v>0</v>
      </c>
      <c r="CW6" s="150">
        <f>'Физ.разв. к 7г ч1. Н.г.'!T35</f>
        <v>0</v>
      </c>
      <c r="CX6" s="150">
        <f>'Физ.разв. к 7г ч1. Н.г.'!U35</f>
        <v>0</v>
      </c>
      <c r="CY6" s="150">
        <f>'Физ.разв. к 7г ч1. Н.г.'!V35</f>
        <v>0</v>
      </c>
      <c r="CZ6" s="150">
        <f>'Физ.разв. к 7г ч1. Н.г.'!W35</f>
        <v>0</v>
      </c>
      <c r="DA6" s="150">
        <f>'Физ.разв. к 7г ч2. Н.г.'!E36</f>
        <v>0</v>
      </c>
      <c r="DB6" s="150">
        <f>'Физ.разв. к 7г ч2. Н.г.'!F36</f>
        <v>0</v>
      </c>
      <c r="DC6" s="150">
        <f>'Физ.разв. к 7г ч2. Н.г.'!G36</f>
        <v>0</v>
      </c>
      <c r="DD6" s="150">
        <f>'Физ.разв. к 7г ч2. Н.г.'!H36</f>
        <v>0</v>
      </c>
      <c r="DE6" s="150">
        <f>'Физ.разв. к 7г ч2. Н.г.'!I36</f>
        <v>0</v>
      </c>
      <c r="DF6" s="150">
        <f>'Физ.разв. к 7г ч2. Н.г.'!J36</f>
        <v>0</v>
      </c>
      <c r="DG6" s="150">
        <f>'Физ.разв. к 7г ч2. Н.г.'!K36</f>
        <v>0</v>
      </c>
      <c r="DH6" s="150">
        <f>'Физ.разв. к 7г ч2. Н.г.'!L36</f>
        <v>0</v>
      </c>
      <c r="DI6" s="150">
        <f>'Физ.разв. к 7г ч2. Н.г.'!M36</f>
        <v>0</v>
      </c>
      <c r="DJ6" s="150">
        <f>'Физ.разв. к 7г ч2. Н.г.'!N36</f>
        <v>0</v>
      </c>
      <c r="DK6" s="150">
        <f>'Физ.разв. к 7г ч2. Н.г.'!O36</f>
        <v>0</v>
      </c>
      <c r="DL6" s="150">
        <f>'Физ.разв. к 7г ч2. Н.г.'!P36</f>
        <v>0</v>
      </c>
      <c r="DM6" s="150">
        <f>'Физ.разв. к 7г ч2. Н.г.'!Q36</f>
        <v>0</v>
      </c>
      <c r="DN6" s="150">
        <f>'Физ.разв. к 7г ч2. Н.г.'!R36</f>
        <v>0</v>
      </c>
      <c r="DO6" s="150">
        <f>'Физ.разв. к 7г ч2. Н.г.'!S36</f>
        <v>0</v>
      </c>
      <c r="DP6" s="150">
        <f>'Физ.разв. к 7г ч2. Н.г.'!T36</f>
        <v>0</v>
      </c>
      <c r="DQ6" s="150">
        <f>'Физ.разв. к 7г ч3. Н.г.'!E36</f>
        <v>0</v>
      </c>
      <c r="DR6" s="150">
        <f>'Физ.разв. к 7г ч3. Н.г.'!F36</f>
        <v>0</v>
      </c>
      <c r="DS6" s="150">
        <f>'Физ.разв. к 7г ч3. Н.г.'!G36</f>
        <v>0</v>
      </c>
      <c r="DT6" s="150">
        <f>'Физ.разв. к 7г ч3. Н.г.'!H36</f>
        <v>0</v>
      </c>
      <c r="DU6" s="150">
        <f>'Физ.разв. к 7г ч3. Н.г.'!I36</f>
        <v>0</v>
      </c>
      <c r="DV6" s="150">
        <f>'Физ.разв. к 7г ч3. Н.г.'!J36</f>
        <v>0</v>
      </c>
      <c r="DW6" s="150">
        <f>'Физ.разв. к 7г ч3. Н.г.'!K36</f>
        <v>0</v>
      </c>
      <c r="DX6" s="150">
        <f>'Физ.разв. к 7г ч3. Н.г.'!L36</f>
        <v>0</v>
      </c>
      <c r="DY6" s="150">
        <f>'Физ.разв. к 7г ч3. Н.г.'!M36</f>
        <v>0</v>
      </c>
      <c r="DZ6" s="150">
        <f>'Физ.разв. к 7г ч3. Н.г.'!N36</f>
        <v>0</v>
      </c>
      <c r="EA6" s="150">
        <f>'Физ.разв. к 7г ч3. Н.г.'!O36</f>
        <v>0</v>
      </c>
      <c r="EB6" s="150">
        <f>'Худ.эст.к 7г ч1. Н.г.'!E35</f>
        <v>0</v>
      </c>
      <c r="EC6" s="150">
        <f>'Худ.эст.к 7г ч1. Н.г.'!F35</f>
        <v>0</v>
      </c>
      <c r="ED6" s="150">
        <f>'Худ.эст.к 7г ч1. Н.г.'!G35</f>
        <v>0</v>
      </c>
      <c r="EE6" s="150">
        <f>'Худ.эст.к 7г ч1. Н.г.'!H35</f>
        <v>0</v>
      </c>
      <c r="EF6" s="150">
        <f>'Худ.эст.к 7г ч1. Н.г.'!I35</f>
        <v>0</v>
      </c>
      <c r="EG6" s="150">
        <f>'Худ.эст.к 7г ч1. Н.г.'!J35</f>
        <v>0</v>
      </c>
      <c r="EH6" s="150">
        <f>'Худ.эст.к 7г ч1. Н.г.'!K35</f>
        <v>0</v>
      </c>
      <c r="EI6" s="150">
        <f>'Худ.эст.к 7г ч1. Н.г.'!L35</f>
        <v>0</v>
      </c>
      <c r="EJ6" s="150">
        <f>'Худ.эст.к 7г ч1. Н.г.'!M35</f>
        <v>0</v>
      </c>
      <c r="EK6" s="150">
        <f>'Худ.эст.к 7г ч1. Н.г.'!N35</f>
        <v>0</v>
      </c>
      <c r="EL6" s="150">
        <f>'Худ.эст.к 7г ч1. Н.г.'!O35</f>
        <v>0</v>
      </c>
      <c r="EM6" s="150">
        <f>'Худ.эст.к 7г ч1. Н.г.'!P35</f>
        <v>0</v>
      </c>
      <c r="EN6" s="150">
        <f>'Худ.эст.к 7г ч1. Н.г.'!Q35</f>
        <v>0</v>
      </c>
      <c r="EO6" s="150">
        <f>'Худ.эст.к 7г ч2. Н.г.'!E35</f>
        <v>0</v>
      </c>
      <c r="EP6" s="150">
        <f>'Худ.эст.к 7г ч2. Н.г.'!F35</f>
        <v>0</v>
      </c>
      <c r="EQ6" s="150">
        <f>'Худ.эст.к 7г ч2. Н.г.'!G35</f>
        <v>0</v>
      </c>
      <c r="ER6" s="150">
        <f>'Худ.эст.к 7г ч2. Н.г.'!H35</f>
        <v>0</v>
      </c>
      <c r="ES6" s="150">
        <f>'Худ.эст.к 7г ч2. Н.г.'!I35</f>
        <v>0</v>
      </c>
      <c r="ET6" s="150">
        <f>'Худ.эст.к 7г ч2. Н.г.'!J35</f>
        <v>0</v>
      </c>
      <c r="EU6" s="150">
        <f>'Худ.эст.к 7г ч2. Н.г.'!K35</f>
        <v>0</v>
      </c>
      <c r="EV6" s="150">
        <f>'Худ.эст.к 7г ч2. Н.г.'!L35</f>
        <v>0</v>
      </c>
      <c r="EW6" s="150">
        <f>'Худ.эст.к 7г ч2. Н.г.'!M35</f>
        <v>0</v>
      </c>
      <c r="EX6" s="150">
        <f>'Худ.эст.к 7г ч2. Н.г.'!N35</f>
        <v>0</v>
      </c>
      <c r="EY6" s="150">
        <f>'Худ.эст.к 7г ч2. Н.г.'!O35</f>
        <v>0</v>
      </c>
      <c r="EZ6" s="150">
        <f>'Худ.эст.к 7г ч2. Н.г.'!P35</f>
        <v>0</v>
      </c>
      <c r="FA6" s="150">
        <f>'Худ.эст.к 7г ч2. Н.г.'!Q35</f>
        <v>0</v>
      </c>
      <c r="FB6" s="150">
        <f>'Худ.эст.к 7г ч3. Н.г.'!E35</f>
        <v>0</v>
      </c>
      <c r="FC6" s="150">
        <f>'Худ.эст.к 7г ч3. Н.г.'!F35</f>
        <v>0</v>
      </c>
      <c r="FD6" s="150">
        <f>'Худ.эст.к 7г ч3. Н.г.'!G35</f>
        <v>0</v>
      </c>
      <c r="FE6" s="150">
        <f>'Худ.эст.к 7г ч3. Н.г.'!H35</f>
        <v>0</v>
      </c>
      <c r="FF6" s="150">
        <f>'Худ.эст.к 7г ч3. Н.г.'!I35</f>
        <v>0</v>
      </c>
      <c r="FG6" s="150">
        <f>'Худ.эст.к 7г ч3. Н.г.'!J35</f>
        <v>0</v>
      </c>
      <c r="FH6" s="150">
        <f>'Худ.эст.к 7г ч3. Н.г.'!K35</f>
        <v>0</v>
      </c>
      <c r="FI6" s="150">
        <f>'Худ.эст.к 7г ч3. Н.г.'!L35</f>
        <v>0</v>
      </c>
    </row>
    <row r="7" spans="1:165">
      <c r="A7" s="12" t="s">
        <v>277</v>
      </c>
      <c r="B7" s="150">
        <f>'Соц.ком.к 7г ч1 К.г.'!E34</f>
        <v>0</v>
      </c>
      <c r="C7" s="150">
        <f>'Соц.ком.к 7г ч1 К.г.'!F34</f>
        <v>0</v>
      </c>
      <c r="D7" s="150">
        <f>'Соц.ком.к 7г ч1 К.г.'!G34</f>
        <v>0</v>
      </c>
      <c r="E7" s="150">
        <f>'Соц.ком.к 7г ч1 К.г.'!H34</f>
        <v>0</v>
      </c>
      <c r="F7" s="150">
        <f>'Соц.ком.к 7г ч1 К.г.'!I34</f>
        <v>0</v>
      </c>
      <c r="G7" s="150">
        <f>'Соц.ком.к 7г ч1 К.г.'!J34</f>
        <v>0</v>
      </c>
      <c r="H7" s="150">
        <f>'Соц.ком.к 7г ч1 К.г.'!K34</f>
        <v>0</v>
      </c>
      <c r="I7" s="150">
        <f>'Соц.ком.к 7г ч1 К.г.'!L34</f>
        <v>0</v>
      </c>
      <c r="J7" s="150">
        <f>'Соц.ком.к 7г ч1 К.г.'!M34</f>
        <v>0</v>
      </c>
      <c r="K7" s="150">
        <f>'Соц.ком.к 7г ч1 К.г.'!N34</f>
        <v>0</v>
      </c>
      <c r="L7" s="150">
        <f>'Соц.ком.к 7г ч2 К.г.'!E34</f>
        <v>0</v>
      </c>
      <c r="M7" s="150">
        <f>'Соц.ком.к 7г ч2 К.г.'!F34</f>
        <v>0</v>
      </c>
      <c r="N7" s="150">
        <f>'Соц.ком.к 7г ч2 К.г.'!G34</f>
        <v>0</v>
      </c>
      <c r="O7" s="150">
        <f>'Соц.ком.к 7г ч2 К.г.'!H34</f>
        <v>0</v>
      </c>
      <c r="P7" s="150">
        <f>'Соц.ком.к 7г ч2 К.г.'!I34</f>
        <v>0</v>
      </c>
      <c r="Q7" s="150">
        <f>'Соц.ком.к 7г ч2 К.г.'!J34</f>
        <v>0</v>
      </c>
      <c r="R7" s="150">
        <f>'Соц.ком.к 7г ч2 К.г.'!K34</f>
        <v>0</v>
      </c>
      <c r="S7" s="150">
        <f>'Соц.ком. к 7г ч3 К.г.'!E34</f>
        <v>0</v>
      </c>
      <c r="T7" s="150">
        <f>'Соц.ком. к 7г ч3 К.г.'!F34</f>
        <v>0</v>
      </c>
      <c r="U7" s="150">
        <f>'Соц.ком. к 7г ч3 К.г.'!G34</f>
        <v>0</v>
      </c>
      <c r="V7" s="150">
        <f>'Соц.ком. к 7г ч3 К.г.'!H34</f>
        <v>0</v>
      </c>
      <c r="W7" s="150">
        <f>'Соц.ком. к 7г ч3 К.г.'!I34</f>
        <v>0</v>
      </c>
      <c r="X7" s="150">
        <f>'Соц.ком. к 7г ч3 К.г.'!J34</f>
        <v>0</v>
      </c>
      <c r="Y7" s="150">
        <f>'Соц.ком. к 7г ч3 К.г.'!K34</f>
        <v>0</v>
      </c>
      <c r="Z7" s="150">
        <f>'Соц.ком. к 7г ч3 К.г.'!L34</f>
        <v>0</v>
      </c>
      <c r="AA7" s="150">
        <f>'Соц.ком. к 7г ч4 К.г.'!E34</f>
        <v>0</v>
      </c>
      <c r="AB7" s="150">
        <f>'Соц.ком. к 7г ч4 К.г.'!F34</f>
        <v>0</v>
      </c>
      <c r="AC7" s="150">
        <f>'Соц.ком. к 7г ч4 К.г.'!G34</f>
        <v>0</v>
      </c>
      <c r="AD7" s="150">
        <f>'Соц.ком. к 7г ч4 К.г.'!H34</f>
        <v>0</v>
      </c>
      <c r="AE7" s="150">
        <f>'Соц.ком. к 7г ч4 К.г.'!I34</f>
        <v>0</v>
      </c>
      <c r="AF7" s="150">
        <f>'Реч.разв.к 7г ч1 К.г.'!E34</f>
        <v>0</v>
      </c>
      <c r="AG7" s="150">
        <f>'Реч.разв.к 7г ч1 К.г.'!F34</f>
        <v>0</v>
      </c>
      <c r="AH7" s="150">
        <f>'Реч.разв.к 7г ч1 К.г.'!G34</f>
        <v>0</v>
      </c>
      <c r="AI7" s="150">
        <f>'Реч.разв.к 7г ч1 К.г.'!H34</f>
        <v>0</v>
      </c>
      <c r="AJ7" s="150">
        <f>'Реч.разв.к 7г ч1 К.г.'!I34</f>
        <v>0</v>
      </c>
      <c r="AK7" s="150">
        <f>'Реч.разв.к 7г ч1 К.г.'!J34</f>
        <v>0</v>
      </c>
      <c r="AL7" s="150">
        <f>'Реч.разв.к 7г ч1 К.г.'!K34</f>
        <v>0</v>
      </c>
      <c r="AM7" s="150">
        <f>'Реч.разв.к 7г ч1 К.г.'!L34</f>
        <v>0</v>
      </c>
      <c r="AN7" s="150">
        <f>'Реч.разв.к 7г ч2 К.г. '!E34</f>
        <v>0</v>
      </c>
      <c r="AO7" s="150">
        <f>'Реч.разв.к 7г ч2 К.г. '!F34</f>
        <v>0</v>
      </c>
      <c r="AP7" s="150">
        <f>'Реч.разв.к 7г ч2 К.г. '!G34</f>
        <v>0</v>
      </c>
      <c r="AQ7" s="150">
        <f>'Реч.разв.к 7г ч2 К.г. '!H34</f>
        <v>0</v>
      </c>
      <c r="AR7" s="150">
        <f>'Реч.разв.к 7г ч2 К.г. '!I34</f>
        <v>0</v>
      </c>
      <c r="AS7" s="150">
        <f>'Реч.разв.к 7г ч2 К.г. '!J34</f>
        <v>0</v>
      </c>
      <c r="AT7" s="150">
        <f>'Реч.разв.к 7г ч2 К.г. '!K34</f>
        <v>0</v>
      </c>
      <c r="AU7" s="150">
        <f>'Реч.разв.к 7г ч2 К.г. '!L34</f>
        <v>0</v>
      </c>
      <c r="AV7" s="150">
        <f>'Реч.разв.к 7г ч2 К.г. '!M34</f>
        <v>0</v>
      </c>
      <c r="AW7" s="150">
        <f>'Реч.разв.к 7г ч3. К.г. '!E34</f>
        <v>0</v>
      </c>
      <c r="AX7" s="150">
        <f>'Реч.разв.к 7г ч3. К.г. '!F34</f>
        <v>0</v>
      </c>
      <c r="AY7" s="150">
        <f>'Реч.разв.к 7г ч3. К.г. '!G34</f>
        <v>0</v>
      </c>
      <c r="AZ7" s="150">
        <f>'Реч.разв.к 7г ч3. К.г. '!H34</f>
        <v>0</v>
      </c>
      <c r="BA7" s="150">
        <f>'Реч.разв.к 7г ч3. К.г. '!I34</f>
        <v>0</v>
      </c>
      <c r="BB7" s="150">
        <f>'Реч.разв.к 7г ч3. К.г. '!J34</f>
        <v>0</v>
      </c>
      <c r="BC7" s="150">
        <f>'Позн.разв. к 7г ч1. К.г. '!E35</f>
        <v>0</v>
      </c>
      <c r="BD7" s="150">
        <f>'Позн.разв. к 7г ч1. К.г. '!F35</f>
        <v>0</v>
      </c>
      <c r="BE7" s="150">
        <f>'Позн.разв. к 7г ч1. К.г. '!G35</f>
        <v>0</v>
      </c>
      <c r="BF7" s="150">
        <f>'Позн.разв. к 7г ч1. К.г. '!H35</f>
        <v>0</v>
      </c>
      <c r="BG7" s="150">
        <f>'Позн.разв. к 7г ч1. К.г. '!I35</f>
        <v>0</v>
      </c>
      <c r="BH7" s="150">
        <f>'Позн.разв. к 7г ч1. К.г. '!J35</f>
        <v>0</v>
      </c>
      <c r="BI7" s="150">
        <f>'Позн.разв. к 7г ч1. К.г. '!K35</f>
        <v>0</v>
      </c>
      <c r="BJ7" s="150">
        <f>'Позн.разв. к 7г ч1. К.г. '!L35</f>
        <v>0</v>
      </c>
      <c r="BK7" s="150">
        <f>'Позн.разв. к 7г ч1. К.г. '!M35</f>
        <v>0</v>
      </c>
      <c r="BL7" s="150">
        <f>'Позн.разв. к 7г ч2. К.г.'!E35</f>
        <v>0</v>
      </c>
      <c r="BM7" s="150">
        <f>'Позн.разв. к 7г ч2. К.г.'!F35</f>
        <v>0</v>
      </c>
      <c r="BN7" s="150">
        <f>'Позн.разв. к 7г ч2. К.г.'!G35</f>
        <v>0</v>
      </c>
      <c r="BO7" s="150">
        <f>'Позн.разв. к 7г ч2. К.г.'!H35</f>
        <v>0</v>
      </c>
      <c r="BP7" s="150">
        <f>'Позн.разв. к 7г ч2. К.г.'!I35</f>
        <v>0</v>
      </c>
      <c r="BQ7" s="150">
        <f>'Позн.разв. к 7г ч2. К.г.'!J35</f>
        <v>0</v>
      </c>
      <c r="BR7" s="150">
        <f>'Позн.разв. к 7г ч2. К.г.'!K35</f>
        <v>0</v>
      </c>
      <c r="BS7" s="150">
        <f>'Позн.разв. к 7г ч2. К.г.'!L35</f>
        <v>0</v>
      </c>
      <c r="BT7" s="150">
        <f>'Позн.разв. к 7г ч2. К.г.'!M35</f>
        <v>0</v>
      </c>
      <c r="BU7" s="150">
        <f>'Позн.разв. к 7г ч3. К.г. '!E35</f>
        <v>0</v>
      </c>
      <c r="BV7" s="150">
        <f>'Позн.разв. к 7г ч3. К.г. '!F35</f>
        <v>0</v>
      </c>
      <c r="BW7" s="150">
        <f>'Позн.разв. к 7г ч3. К.г. '!G35</f>
        <v>0</v>
      </c>
      <c r="BX7" s="150">
        <f>'Позн.разв. к 7г ч3. К.г. '!H35</f>
        <v>0</v>
      </c>
      <c r="BY7" s="150">
        <f>'Позн.разв. к 7г ч3. К.г. '!I35</f>
        <v>0</v>
      </c>
      <c r="BZ7" s="150">
        <f>'Позн.разв. к 7г ч3. К.г. '!J35</f>
        <v>0</v>
      </c>
      <c r="CA7" s="150">
        <f>'Позн.разв. к 7г ч3. К.г. '!K35</f>
        <v>0</v>
      </c>
      <c r="CB7" s="150">
        <f>'Позн.разв. к 7г ч3. К.г. '!L35</f>
        <v>0</v>
      </c>
      <c r="CC7" s="150">
        <f>'Позн.разв. к 7г ч3. К.г. '!M35</f>
        <v>0</v>
      </c>
      <c r="CD7" s="150">
        <f>'Позн.разв. к 7г ч3. К.г. '!N35</f>
        <v>0</v>
      </c>
      <c r="CE7" s="150">
        <f>'Позн.разв. к 7г ч3. К.г. '!O35</f>
        <v>0</v>
      </c>
      <c r="CF7" s="150">
        <f>'Позн.разв. к 7г ч3. К.г. '!P35</f>
        <v>0</v>
      </c>
      <c r="CG7" s="150">
        <f>'Позн.разв. к 7г ч3. К.г. '!Q35</f>
        <v>0</v>
      </c>
      <c r="CH7" s="150">
        <f>'Физ.разв. к 7г ч1. К.г. '!E35</f>
        <v>0</v>
      </c>
      <c r="CI7" s="150">
        <f>'Физ.разв. к 7г ч1. К.г. '!F35</f>
        <v>0</v>
      </c>
      <c r="CJ7" s="150">
        <f>'Физ.разв. к 7г ч1. К.г. '!G35</f>
        <v>0</v>
      </c>
      <c r="CK7" s="150">
        <f>'Физ.разв. к 7г ч1. К.г. '!H35</f>
        <v>0</v>
      </c>
      <c r="CL7" s="150">
        <f>'Физ.разв. к 7г ч1. К.г. '!I35</f>
        <v>0</v>
      </c>
      <c r="CM7" s="150">
        <f>'Физ.разв. к 7г ч1. К.г. '!J35</f>
        <v>0</v>
      </c>
      <c r="CN7" s="150">
        <f>'Физ.разв. к 7г ч1. К.г. '!K35</f>
        <v>0</v>
      </c>
      <c r="CO7" s="150">
        <f>'Физ.разв. к 7г ч1. К.г. '!L35</f>
        <v>0</v>
      </c>
      <c r="CP7" s="150">
        <f>'Физ.разв. к 7г ч1. К.г. '!M35</f>
        <v>0</v>
      </c>
      <c r="CQ7" s="150">
        <f>'Физ.разв. к 7г ч1. К.г. '!N35</f>
        <v>0</v>
      </c>
      <c r="CR7" s="150">
        <f>'Физ.разв. к 7г ч1. К.г. '!O35</f>
        <v>0</v>
      </c>
      <c r="CS7" s="150">
        <f>'Физ.разв. к 7г ч1. К.г. '!P35</f>
        <v>0</v>
      </c>
      <c r="CT7" s="150">
        <f>'Физ.разв. к 7г ч1. К.г. '!Q35</f>
        <v>0</v>
      </c>
      <c r="CU7" s="150">
        <f>'Физ.разв. к 7г ч1. К.г. '!R35</f>
        <v>0</v>
      </c>
      <c r="CV7" s="150">
        <f>'Физ.разв. к 7г ч1. К.г. '!S35</f>
        <v>0</v>
      </c>
      <c r="CW7" s="150">
        <f>'Физ.разв. к 7г ч1. К.г. '!T35</f>
        <v>0</v>
      </c>
      <c r="CX7" s="150">
        <f>'Физ.разв. к 7г ч1. К.г. '!U35</f>
        <v>0</v>
      </c>
      <c r="CY7" s="150">
        <f>'Физ.разв. к 7г ч1. К.г. '!V35</f>
        <v>0</v>
      </c>
      <c r="CZ7" s="150">
        <f>'Физ.разв. к 7г ч1. К.г. '!W35</f>
        <v>0</v>
      </c>
      <c r="DA7" s="150">
        <f>'Физ.разв. к 7г ч2. К.г.'!E36</f>
        <v>0</v>
      </c>
      <c r="DB7" s="150">
        <f>'Физ.разв. к 7г ч2. К.г.'!F36</f>
        <v>0</v>
      </c>
      <c r="DC7" s="150">
        <f>'Физ.разв. к 7г ч2. К.г.'!G36</f>
        <v>0</v>
      </c>
      <c r="DD7" s="150">
        <f>'Физ.разв. к 7г ч2. К.г.'!H36</f>
        <v>0</v>
      </c>
      <c r="DE7" s="150">
        <f>'Физ.разв. к 7г ч2. К.г.'!I36</f>
        <v>0</v>
      </c>
      <c r="DF7" s="150">
        <f>'Физ.разв. к 7г ч2. К.г.'!J36</f>
        <v>0</v>
      </c>
      <c r="DG7" s="150">
        <f>'Физ.разв. к 7г ч2. К.г.'!K36</f>
        <v>0</v>
      </c>
      <c r="DH7" s="150">
        <f>'Физ.разв. к 7г ч2. К.г.'!L36</f>
        <v>0</v>
      </c>
      <c r="DI7" s="150">
        <f>'Физ.разв. к 7г ч2. К.г.'!M36</f>
        <v>0</v>
      </c>
      <c r="DJ7" s="150">
        <f>'Физ.разв. к 7г ч2. К.г.'!N36</f>
        <v>0</v>
      </c>
      <c r="DK7" s="150">
        <f>'Физ.разв. к 7г ч2. К.г.'!O36</f>
        <v>0</v>
      </c>
      <c r="DL7" s="150">
        <f>'Физ.разв. к 7г ч2. К.г.'!P36</f>
        <v>0</v>
      </c>
      <c r="DM7" s="150">
        <f>'Физ.разв. к 7г ч2. К.г.'!Q36</f>
        <v>0</v>
      </c>
      <c r="DN7" s="150">
        <f>'Физ.разв. к 7г ч2. К.г.'!R36</f>
        <v>0</v>
      </c>
      <c r="DO7" s="150">
        <f>'Физ.разв. к 7г ч2. К.г.'!S36</f>
        <v>0</v>
      </c>
      <c r="DP7" s="150">
        <f>'Физ.разв. к 7г ч2. К.г.'!T36</f>
        <v>0</v>
      </c>
      <c r="DQ7" s="150">
        <f>'Физ.разв. к 7г ч3. К.г. '!E36</f>
        <v>0</v>
      </c>
      <c r="DR7" s="150">
        <f>'Физ.разв. к 7г ч3. К.г. '!F36</f>
        <v>0</v>
      </c>
      <c r="DS7" s="150">
        <f>'Физ.разв. к 7г ч3. К.г. '!G36</f>
        <v>0</v>
      </c>
      <c r="DT7" s="150">
        <f>'Физ.разв. к 7г ч3. К.г. '!H36</f>
        <v>0</v>
      </c>
      <c r="DU7" s="150">
        <f>'Физ.разв. к 7г ч3. К.г. '!I36</f>
        <v>0</v>
      </c>
      <c r="DV7" s="150">
        <f>'Физ.разв. к 7г ч3. К.г. '!J36</f>
        <v>0</v>
      </c>
      <c r="DW7" s="150">
        <f>'Физ.разв. к 7г ч3. К.г. '!K36</f>
        <v>0</v>
      </c>
      <c r="DX7" s="150">
        <f>'Физ.разв. к 7г ч3. К.г. '!L36</f>
        <v>0</v>
      </c>
      <c r="DY7" s="150">
        <f>'Физ.разв. к 7г ч3. К.г. '!M36</f>
        <v>0</v>
      </c>
      <c r="DZ7" s="150">
        <f>'Физ.разв. к 7г ч3. К.г. '!N36</f>
        <v>0</v>
      </c>
      <c r="EA7" s="150">
        <f>'Физ.разв. к 7г ч3. К.г. '!O36</f>
        <v>0</v>
      </c>
      <c r="EB7" s="150">
        <f>'Худ.эст.к 7г ч1. К.г. '!E35</f>
        <v>0</v>
      </c>
      <c r="EC7" s="150">
        <f>'Худ.эст.к 7г ч1. К.г. '!F35</f>
        <v>0</v>
      </c>
      <c r="ED7" s="150">
        <f>'Худ.эст.к 7г ч1. К.г. '!G35</f>
        <v>0</v>
      </c>
      <c r="EE7" s="150">
        <f>'Худ.эст.к 7г ч1. К.г. '!H35</f>
        <v>0</v>
      </c>
      <c r="EF7" s="150">
        <f>'Худ.эст.к 7г ч1. К.г. '!I35</f>
        <v>0</v>
      </c>
      <c r="EG7" s="150">
        <f>'Худ.эст.к 7г ч1. К.г. '!J35</f>
        <v>0</v>
      </c>
      <c r="EH7" s="150">
        <f>'Худ.эст.к 7г ч1. К.г. '!K35</f>
        <v>0</v>
      </c>
      <c r="EI7" s="150">
        <f>'Худ.эст.к 7г ч1. К.г. '!L35</f>
        <v>0</v>
      </c>
      <c r="EJ7" s="150">
        <f>'Худ.эст.к 7г ч1. К.г. '!M35</f>
        <v>0</v>
      </c>
      <c r="EK7" s="150">
        <f>'Худ.эст.к 7г ч1. К.г. '!N35</f>
        <v>0</v>
      </c>
      <c r="EL7" s="150">
        <f>'Худ.эст.к 7г ч1. К.г. '!O35</f>
        <v>0</v>
      </c>
      <c r="EM7" s="150">
        <f>'Худ.эст.к 7г ч1. К.г. '!P35</f>
        <v>0</v>
      </c>
      <c r="EN7" s="150">
        <f>'Худ.эст.к 7г ч1. К.г. '!Q35</f>
        <v>0</v>
      </c>
      <c r="EO7" s="150">
        <f>'Худ.эст.к 7г ч2. К.г. '!E35</f>
        <v>0</v>
      </c>
      <c r="EP7" s="150">
        <f>'Худ.эст.к 7г ч2. К.г. '!F35</f>
        <v>0</v>
      </c>
      <c r="EQ7" s="150">
        <f>'Худ.эст.к 7г ч2. К.г. '!G35</f>
        <v>0</v>
      </c>
      <c r="ER7" s="150">
        <f>'Худ.эст.к 7г ч2. К.г. '!H35</f>
        <v>0</v>
      </c>
      <c r="ES7" s="150">
        <f>'Худ.эст.к 7г ч2. К.г. '!I35</f>
        <v>0</v>
      </c>
      <c r="ET7" s="150">
        <f>'Худ.эст.к 7г ч2. К.г. '!J35</f>
        <v>0</v>
      </c>
      <c r="EU7" s="150">
        <f>'Худ.эст.к 7г ч2. К.г. '!K35</f>
        <v>0</v>
      </c>
      <c r="EV7" s="150">
        <f>'Худ.эст.к 7г ч2. К.г. '!L35</f>
        <v>0</v>
      </c>
      <c r="EW7" s="150">
        <f>'Худ.эст.к 7г ч2. К.г. '!M35</f>
        <v>0</v>
      </c>
      <c r="EX7" s="150">
        <f>'Худ.эст.к 7г ч2. К.г. '!N35</f>
        <v>0</v>
      </c>
      <c r="EY7" s="150">
        <f>'Худ.эст.к 7г ч2. К.г. '!O35</f>
        <v>0</v>
      </c>
      <c r="EZ7" s="150">
        <f>'Худ.эст.к 7г ч2. К.г. '!P35</f>
        <v>0</v>
      </c>
      <c r="FA7" s="150">
        <f>'Худ.эст.к 7г ч2. К.г. '!Q35</f>
        <v>0</v>
      </c>
      <c r="FB7" s="150">
        <f>'Худ.эст.к 7г ч3. К.г. '!E35</f>
        <v>0</v>
      </c>
      <c r="FC7" s="150">
        <f>'Худ.эст.к 7г ч3. К.г. '!F35</f>
        <v>0</v>
      </c>
      <c r="FD7" s="150">
        <f>'Худ.эст.к 7г ч3. К.г. '!G35</f>
        <v>0</v>
      </c>
      <c r="FE7" s="150">
        <f>'Худ.эст.к 7г ч3. К.г. '!H35</f>
        <v>0</v>
      </c>
      <c r="FF7" s="150">
        <f>'Худ.эст.к 7г ч3. К.г. '!I35</f>
        <v>0</v>
      </c>
      <c r="FG7" s="150">
        <f>'Худ.эст.к 7г ч3. К.г. '!J35</f>
        <v>0</v>
      </c>
      <c r="FH7" s="150">
        <f>'Худ.эст.к 7г ч3. К.г. '!K35</f>
        <v>0</v>
      </c>
      <c r="FI7" s="150">
        <f>'Худ.эст.к 7г ч3. К.г. '!L35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41" priority="1" operator="between">
      <formula>1.8</formula>
      <formula>2</formula>
    </cfRule>
    <cfRule type="cellIs" dxfId="40" priority="2" operator="between">
      <formula>1</formula>
      <formula>1.7</formula>
    </cfRule>
    <cfRule type="cellIs" dxfId="39" priority="3" operator="between">
      <formula>0</formula>
      <formula>0.9</formula>
    </cfRule>
  </conditionalFormatting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63281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Список!B28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Н.г.'!E35</f>
        <v>0</v>
      </c>
      <c r="C6" s="150">
        <f>'Соц.ком.к 7г ч1 Н.г.'!F35</f>
        <v>0</v>
      </c>
      <c r="D6" s="150">
        <f>'Соц.ком.к 7г ч1 Н.г.'!G35</f>
        <v>0</v>
      </c>
      <c r="E6" s="150">
        <f>'Соц.ком.к 7г ч1 Н.г.'!H35</f>
        <v>0</v>
      </c>
      <c r="F6" s="150">
        <f>'Соц.ком.к 7г ч1 Н.г.'!I35</f>
        <v>0</v>
      </c>
      <c r="G6" s="150">
        <f>'Соц.ком.к 7г ч1 Н.г.'!J35</f>
        <v>0</v>
      </c>
      <c r="H6" s="150">
        <f>'Соц.ком.к 7г ч1 Н.г.'!K35</f>
        <v>0</v>
      </c>
      <c r="I6" s="150">
        <f>'Соц.ком.к 7г ч1 Н.г.'!L35</f>
        <v>0</v>
      </c>
      <c r="J6" s="150">
        <f>'Соц.ком.к 7г ч1 Н.г.'!M35</f>
        <v>0</v>
      </c>
      <c r="K6" s="150">
        <f>'Соц.ком.к 7г ч1 Н.г.'!N35</f>
        <v>0</v>
      </c>
      <c r="L6" s="150">
        <f>'Соц.ком.к 7г ч2 Н.г.'!E35</f>
        <v>0</v>
      </c>
      <c r="M6" s="150">
        <f>'Соц.ком.к 7г ч2 Н.г.'!F35</f>
        <v>0</v>
      </c>
      <c r="N6" s="150">
        <f>'Соц.ком.к 7г ч2 Н.г.'!G35</f>
        <v>0</v>
      </c>
      <c r="O6" s="150">
        <f>'Соц.ком.к 7г ч2 Н.г.'!H35</f>
        <v>0</v>
      </c>
      <c r="P6" s="150">
        <f>'Соц.ком.к 7г ч2 Н.г.'!I35</f>
        <v>0</v>
      </c>
      <c r="Q6" s="150">
        <f>'Соц.ком.к 7г ч2 Н.г.'!J35</f>
        <v>0</v>
      </c>
      <c r="R6" s="150">
        <f>'Соц.ком.к 7г ч2 Н.г.'!K35</f>
        <v>0</v>
      </c>
      <c r="S6" s="150">
        <f>'Соц.ком. к 7г ч3 Н.г.'!E35</f>
        <v>0</v>
      </c>
      <c r="T6" s="150">
        <f>'Соц.ком. к 7г ч3 Н.г.'!F35</f>
        <v>0</v>
      </c>
      <c r="U6" s="150">
        <f>'Соц.ком. к 7г ч3 Н.г.'!G35</f>
        <v>0</v>
      </c>
      <c r="V6" s="150">
        <f>'Соц.ком. к 7г ч3 Н.г.'!H35</f>
        <v>0</v>
      </c>
      <c r="W6" s="150">
        <f>'Соц.ком. к 7г ч3 Н.г.'!I35</f>
        <v>0</v>
      </c>
      <c r="X6" s="150">
        <f>'Соц.ком. к 7г ч3 Н.г.'!J35</f>
        <v>0</v>
      </c>
      <c r="Y6" s="150">
        <f>'Соц.ком. к 7г ч3 Н.г.'!K35</f>
        <v>0</v>
      </c>
      <c r="Z6" s="150">
        <f>'Соц.ком. к 7г ч3 Н.г.'!L35</f>
        <v>0</v>
      </c>
      <c r="AA6" s="150">
        <f>'Соц.ком. к 7г ч4 Н.г.'!E35</f>
        <v>0</v>
      </c>
      <c r="AB6" s="150">
        <f>'Соц.ком. к 7г ч4 Н.г.'!F35</f>
        <v>0</v>
      </c>
      <c r="AC6" s="150">
        <f>'Соц.ком. к 7г ч4 Н.г.'!G35</f>
        <v>0</v>
      </c>
      <c r="AD6" s="150">
        <f>'Соц.ком. к 7г ч4 Н.г.'!H35</f>
        <v>0</v>
      </c>
      <c r="AE6" s="150">
        <f>'Соц.ком. к 7г ч4 Н.г.'!I35</f>
        <v>0</v>
      </c>
      <c r="AF6" s="150">
        <f>'Реч.разв.к 7г ч1 Н.г.'!E35</f>
        <v>0</v>
      </c>
      <c r="AG6" s="150">
        <f>'Реч.разв.к 7г ч1 Н.г.'!F35</f>
        <v>0</v>
      </c>
      <c r="AH6" s="150">
        <f>'Реч.разв.к 7г ч1 Н.г.'!G35</f>
        <v>0</v>
      </c>
      <c r="AI6" s="150">
        <f>'Реч.разв.к 7г ч1 Н.г.'!H35</f>
        <v>0</v>
      </c>
      <c r="AJ6" s="150">
        <f>'Реч.разв.к 7г ч1 Н.г.'!I35</f>
        <v>0</v>
      </c>
      <c r="AK6" s="150">
        <f>'Реч.разв.к 7г ч1 Н.г.'!J35</f>
        <v>0</v>
      </c>
      <c r="AL6" s="150">
        <f>'Реч.разв.к 7г ч1 Н.г.'!K35</f>
        <v>0</v>
      </c>
      <c r="AM6" s="150">
        <f>'Реч.разв.к 7г ч1 Н.г.'!L35</f>
        <v>0</v>
      </c>
      <c r="AN6" s="150">
        <f>'Реч.разв.к 7г ч2 Н.г.'!E35</f>
        <v>0</v>
      </c>
      <c r="AO6" s="150">
        <f>'Реч.разв.к 7г ч2 Н.г.'!F35</f>
        <v>0</v>
      </c>
      <c r="AP6" s="150">
        <f>'Реч.разв.к 7г ч2 Н.г.'!G35</f>
        <v>0</v>
      </c>
      <c r="AQ6" s="150">
        <f>'Реч.разв.к 7г ч2 Н.г.'!H35</f>
        <v>0</v>
      </c>
      <c r="AR6" s="150">
        <f>'Реч.разв.к 7г ч2 Н.г.'!I35</f>
        <v>0</v>
      </c>
      <c r="AS6" s="150">
        <f>'Реч.разв.к 7г ч2 Н.г.'!J35</f>
        <v>0</v>
      </c>
      <c r="AT6" s="150">
        <f>'Реч.разв.к 7г ч2 Н.г.'!K35</f>
        <v>0</v>
      </c>
      <c r="AU6" s="150">
        <f>'Реч.разв.к 7г ч2 Н.г.'!L35</f>
        <v>0</v>
      </c>
      <c r="AV6" s="150">
        <f>'Реч.разв.к 7г ч2 Н.г.'!M35</f>
        <v>0</v>
      </c>
      <c r="AW6" s="150">
        <f>'Реч.разв.к 7г ч3. Н.г.'!E35</f>
        <v>0</v>
      </c>
      <c r="AX6" s="150">
        <f>'Реч.разв.к 7г ч3. Н.г.'!F35</f>
        <v>0</v>
      </c>
      <c r="AY6" s="150">
        <f>'Реч.разв.к 7г ч3. Н.г.'!G35</f>
        <v>0</v>
      </c>
      <c r="AZ6" s="150">
        <f>'Реч.разв.к 7г ч3. Н.г.'!H35</f>
        <v>0</v>
      </c>
      <c r="BA6" s="150">
        <f>'Реч.разв.к 7г ч3. Н.г.'!I35</f>
        <v>0</v>
      </c>
      <c r="BB6" s="150">
        <f>'Реч.разв.к 7г ч3. Н.г.'!J35</f>
        <v>0</v>
      </c>
      <c r="BC6" s="150">
        <f>'Позн.разв. к 7г ч1. Н.г.'!E36</f>
        <v>0</v>
      </c>
      <c r="BD6" s="150">
        <f>'Позн.разв. к 7г ч1. Н.г.'!F36</f>
        <v>0</v>
      </c>
      <c r="BE6" s="150">
        <f>'Позн.разв. к 7г ч1. Н.г.'!G36</f>
        <v>0</v>
      </c>
      <c r="BF6" s="150">
        <f>'Позн.разв. к 7г ч1. Н.г.'!H36</f>
        <v>0</v>
      </c>
      <c r="BG6" s="150">
        <f>'Позн.разв. к 7г ч1. Н.г.'!I36</f>
        <v>0</v>
      </c>
      <c r="BH6" s="150">
        <f>'Позн.разв. к 7г ч1. Н.г.'!J36</f>
        <v>0</v>
      </c>
      <c r="BI6" s="150">
        <f>'Позн.разв. к 7г ч1. Н.г.'!K36</f>
        <v>0</v>
      </c>
      <c r="BJ6" s="150">
        <f>'Позн.разв. к 7г ч1. Н.г.'!L36</f>
        <v>0</v>
      </c>
      <c r="BK6" s="150">
        <f>'Позн.разв. к 7г ч1. Н.г.'!M36</f>
        <v>0</v>
      </c>
      <c r="BL6" s="150">
        <f>'Позн.разв. к 7г ч2. Н.г.'!E36</f>
        <v>0</v>
      </c>
      <c r="BM6" s="150">
        <f>'Позн.разв. к 7г ч2. Н.г.'!F36</f>
        <v>0</v>
      </c>
      <c r="BN6" s="150">
        <f>'Позн.разв. к 7г ч2. Н.г.'!G36</f>
        <v>0</v>
      </c>
      <c r="BO6" s="150">
        <f>'Позн.разв. к 7г ч2. Н.г.'!H36</f>
        <v>0</v>
      </c>
      <c r="BP6" s="150">
        <f>'Позн.разв. к 7г ч2. Н.г.'!I36</f>
        <v>0</v>
      </c>
      <c r="BQ6" s="150">
        <f>'Позн.разв. к 7г ч2. Н.г.'!J36</f>
        <v>0</v>
      </c>
      <c r="BR6" s="150">
        <f>'Позн.разв. к 7г ч2. Н.г.'!K36</f>
        <v>0</v>
      </c>
      <c r="BS6" s="150">
        <f>'Позн.разв. к 7г ч2. Н.г.'!L36</f>
        <v>0</v>
      </c>
      <c r="BT6" s="150">
        <f>'Позн.разв. к 7г ч2. Н.г.'!M36</f>
        <v>0</v>
      </c>
      <c r="BU6" s="150">
        <f>'Позн.разв. к 7г ч3. Н.г.'!E36</f>
        <v>0</v>
      </c>
      <c r="BV6" s="150">
        <f>'Позн.разв. к 7г ч3. Н.г.'!F36</f>
        <v>0</v>
      </c>
      <c r="BW6" s="150">
        <f>'Позн.разв. к 7г ч3. Н.г.'!G36</f>
        <v>0</v>
      </c>
      <c r="BX6" s="150">
        <f>'Позн.разв. к 7г ч3. Н.г.'!H36</f>
        <v>0</v>
      </c>
      <c r="BY6" s="150">
        <f>'Позн.разв. к 7г ч3. Н.г.'!I36</f>
        <v>0</v>
      </c>
      <c r="BZ6" s="150">
        <f>'Позн.разв. к 7г ч3. Н.г.'!J36</f>
        <v>0</v>
      </c>
      <c r="CA6" s="150">
        <f>'Позн.разв. к 7г ч3. Н.г.'!K36</f>
        <v>0</v>
      </c>
      <c r="CB6" s="150">
        <f>'Позн.разв. к 7г ч3. Н.г.'!L36</f>
        <v>0</v>
      </c>
      <c r="CC6" s="150">
        <f>'Позн.разв. к 7г ч3. Н.г.'!M36</f>
        <v>0</v>
      </c>
      <c r="CD6" s="150">
        <f>'Позн.разв. к 7г ч3. Н.г.'!N36</f>
        <v>0</v>
      </c>
      <c r="CE6" s="150">
        <f>'Позн.разв. к 7г ч3. Н.г.'!O36</f>
        <v>0</v>
      </c>
      <c r="CF6" s="150">
        <f>'Позн.разв. к 7г ч3. Н.г.'!P36</f>
        <v>0</v>
      </c>
      <c r="CG6" s="150">
        <f>'Позн.разв. к 7г ч3. Н.г.'!Q36</f>
        <v>0</v>
      </c>
      <c r="CH6" s="150">
        <f>'Физ.разв. к 7г ч1. Н.г.'!E36</f>
        <v>0</v>
      </c>
      <c r="CI6" s="150">
        <f>'Физ.разв. к 7г ч1. Н.г.'!F36</f>
        <v>0</v>
      </c>
      <c r="CJ6" s="150">
        <f>'Физ.разв. к 7г ч1. Н.г.'!G36</f>
        <v>0</v>
      </c>
      <c r="CK6" s="150">
        <f>'Физ.разв. к 7г ч1. Н.г.'!H36</f>
        <v>0</v>
      </c>
      <c r="CL6" s="150">
        <f>'Физ.разв. к 7г ч1. Н.г.'!I36</f>
        <v>0</v>
      </c>
      <c r="CM6" s="150">
        <f>'Физ.разв. к 7г ч1. Н.г.'!J36</f>
        <v>0</v>
      </c>
      <c r="CN6" s="150">
        <f>'Физ.разв. к 7г ч1. Н.г.'!K36</f>
        <v>0</v>
      </c>
      <c r="CO6" s="150">
        <f>'Физ.разв. к 7г ч1. Н.г.'!L36</f>
        <v>0</v>
      </c>
      <c r="CP6" s="150">
        <f>'Физ.разв. к 7г ч1. Н.г.'!M36</f>
        <v>0</v>
      </c>
      <c r="CQ6" s="150">
        <f>'Физ.разв. к 7г ч1. Н.г.'!N36</f>
        <v>0</v>
      </c>
      <c r="CR6" s="150">
        <f>'Физ.разв. к 7г ч1. Н.г.'!O36</f>
        <v>0</v>
      </c>
      <c r="CS6" s="150">
        <f>'Физ.разв. к 7г ч1. Н.г.'!P36</f>
        <v>0</v>
      </c>
      <c r="CT6" s="150">
        <f>'Физ.разв. к 7г ч1. Н.г.'!Q36</f>
        <v>0</v>
      </c>
      <c r="CU6" s="150">
        <f>'Физ.разв. к 7г ч1. Н.г.'!R36</f>
        <v>0</v>
      </c>
      <c r="CV6" s="150">
        <f>'Физ.разв. к 7г ч1. Н.г.'!S36</f>
        <v>0</v>
      </c>
      <c r="CW6" s="150">
        <f>'Физ.разв. к 7г ч1. Н.г.'!T36</f>
        <v>0</v>
      </c>
      <c r="CX6" s="150">
        <f>'Физ.разв. к 7г ч1. Н.г.'!U36</f>
        <v>0</v>
      </c>
      <c r="CY6" s="150">
        <f>'Физ.разв. к 7г ч1. Н.г.'!V36</f>
        <v>0</v>
      </c>
      <c r="CZ6" s="150">
        <f>'Физ.разв. к 7г ч1. Н.г.'!W36</f>
        <v>0</v>
      </c>
      <c r="DA6" s="150">
        <f>'Физ.разв. к 7г ч2. Н.г.'!E37</f>
        <v>0</v>
      </c>
      <c r="DB6" s="150">
        <f>'Физ.разв. к 7г ч2. Н.г.'!F37</f>
        <v>0</v>
      </c>
      <c r="DC6" s="150">
        <f>'Физ.разв. к 7г ч2. Н.г.'!G37</f>
        <v>0</v>
      </c>
      <c r="DD6" s="150">
        <f>'Физ.разв. к 7г ч2. Н.г.'!H37</f>
        <v>0</v>
      </c>
      <c r="DE6" s="150">
        <f>'Физ.разв. к 7г ч2. Н.г.'!I37</f>
        <v>0</v>
      </c>
      <c r="DF6" s="150">
        <f>'Физ.разв. к 7г ч2. Н.г.'!J37</f>
        <v>0</v>
      </c>
      <c r="DG6" s="150">
        <f>'Физ.разв. к 7г ч2. Н.г.'!K37</f>
        <v>0</v>
      </c>
      <c r="DH6" s="150">
        <f>'Физ.разв. к 7г ч2. Н.г.'!L37</f>
        <v>0</v>
      </c>
      <c r="DI6" s="150">
        <f>'Физ.разв. к 7г ч2. Н.г.'!M37</f>
        <v>0</v>
      </c>
      <c r="DJ6" s="150">
        <f>'Физ.разв. к 7г ч2. Н.г.'!N37</f>
        <v>0</v>
      </c>
      <c r="DK6" s="150">
        <f>'Физ.разв. к 7г ч2. Н.г.'!O37</f>
        <v>0</v>
      </c>
      <c r="DL6" s="150">
        <f>'Физ.разв. к 7г ч2. Н.г.'!P37</f>
        <v>0</v>
      </c>
      <c r="DM6" s="150">
        <f>'Физ.разв. к 7г ч2. Н.г.'!Q37</f>
        <v>0</v>
      </c>
      <c r="DN6" s="150">
        <f>'Физ.разв. к 7г ч2. Н.г.'!R37</f>
        <v>0</v>
      </c>
      <c r="DO6" s="150">
        <f>'Физ.разв. к 7г ч2. Н.г.'!S37</f>
        <v>0</v>
      </c>
      <c r="DP6" s="150">
        <f>'Физ.разв. к 7г ч2. Н.г.'!T37</f>
        <v>0</v>
      </c>
      <c r="DQ6" s="150">
        <f>'Физ.разв. к 7г ч3. Н.г.'!E37</f>
        <v>0</v>
      </c>
      <c r="DR6" s="150">
        <f>'Физ.разв. к 7г ч3. Н.г.'!F37</f>
        <v>0</v>
      </c>
      <c r="DS6" s="150">
        <f>'Физ.разв. к 7г ч3. Н.г.'!G37</f>
        <v>0</v>
      </c>
      <c r="DT6" s="150">
        <f>'Физ.разв. к 7г ч3. Н.г.'!H37</f>
        <v>0</v>
      </c>
      <c r="DU6" s="150">
        <f>'Физ.разв. к 7г ч3. Н.г.'!I37</f>
        <v>0</v>
      </c>
      <c r="DV6" s="150">
        <f>'Физ.разв. к 7г ч3. Н.г.'!J37</f>
        <v>0</v>
      </c>
      <c r="DW6" s="150">
        <f>'Физ.разв. к 7г ч3. Н.г.'!K37</f>
        <v>0</v>
      </c>
      <c r="DX6" s="150">
        <f>'Физ.разв. к 7г ч3. Н.г.'!L37</f>
        <v>0</v>
      </c>
      <c r="DY6" s="150">
        <f>'Физ.разв. к 7г ч3. Н.г.'!M37</f>
        <v>0</v>
      </c>
      <c r="DZ6" s="150">
        <f>'Физ.разв. к 7г ч3. Н.г.'!N37</f>
        <v>0</v>
      </c>
      <c r="EA6" s="150">
        <f>'Физ.разв. к 7г ч3. Н.г.'!O37</f>
        <v>0</v>
      </c>
      <c r="EB6" s="150">
        <f>'Худ.эст.к 7г ч1. Н.г.'!E36</f>
        <v>0</v>
      </c>
      <c r="EC6" s="150">
        <f>'Худ.эст.к 7г ч1. Н.г.'!F36</f>
        <v>0</v>
      </c>
      <c r="ED6" s="150">
        <f>'Худ.эст.к 7г ч1. Н.г.'!G36</f>
        <v>0</v>
      </c>
      <c r="EE6" s="150">
        <f>'Худ.эст.к 7г ч1. Н.г.'!H36</f>
        <v>0</v>
      </c>
      <c r="EF6" s="150">
        <f>'Худ.эст.к 7г ч1. Н.г.'!I36</f>
        <v>0</v>
      </c>
      <c r="EG6" s="150">
        <f>'Худ.эст.к 7г ч1. Н.г.'!J36</f>
        <v>0</v>
      </c>
      <c r="EH6" s="150">
        <f>'Худ.эст.к 7г ч1. Н.г.'!K36</f>
        <v>0</v>
      </c>
      <c r="EI6" s="150">
        <f>'Худ.эст.к 7г ч1. Н.г.'!L36</f>
        <v>0</v>
      </c>
      <c r="EJ6" s="150">
        <f>'Худ.эст.к 7г ч1. Н.г.'!M36</f>
        <v>0</v>
      </c>
      <c r="EK6" s="150">
        <f>'Худ.эст.к 7г ч1. Н.г.'!N36</f>
        <v>0</v>
      </c>
      <c r="EL6" s="150">
        <f>'Худ.эст.к 7г ч1. Н.г.'!O36</f>
        <v>0</v>
      </c>
      <c r="EM6" s="150">
        <f>'Худ.эст.к 7г ч1. Н.г.'!P36</f>
        <v>0</v>
      </c>
      <c r="EN6" s="150">
        <f>'Худ.эст.к 7г ч1. Н.г.'!Q36</f>
        <v>0</v>
      </c>
      <c r="EO6" s="150">
        <f>'Худ.эст.к 7г ч2. Н.г.'!E36</f>
        <v>0</v>
      </c>
      <c r="EP6" s="150">
        <f>'Худ.эст.к 7г ч2. Н.г.'!F36</f>
        <v>0</v>
      </c>
      <c r="EQ6" s="150">
        <f>'Худ.эст.к 7г ч2. Н.г.'!G36</f>
        <v>0</v>
      </c>
      <c r="ER6" s="150">
        <f>'Худ.эст.к 7г ч2. Н.г.'!H36</f>
        <v>0</v>
      </c>
      <c r="ES6" s="150">
        <f>'Худ.эст.к 7г ч2. Н.г.'!I36</f>
        <v>0</v>
      </c>
      <c r="ET6" s="150">
        <f>'Худ.эст.к 7г ч2. Н.г.'!J36</f>
        <v>0</v>
      </c>
      <c r="EU6" s="150">
        <f>'Худ.эст.к 7г ч2. Н.г.'!K36</f>
        <v>0</v>
      </c>
      <c r="EV6" s="150">
        <f>'Худ.эст.к 7г ч2. Н.г.'!L36</f>
        <v>0</v>
      </c>
      <c r="EW6" s="150">
        <f>'Худ.эст.к 7г ч2. Н.г.'!M36</f>
        <v>0</v>
      </c>
      <c r="EX6" s="150">
        <f>'Худ.эст.к 7г ч2. Н.г.'!N36</f>
        <v>0</v>
      </c>
      <c r="EY6" s="150">
        <f>'Худ.эст.к 7г ч2. Н.г.'!O36</f>
        <v>0</v>
      </c>
      <c r="EZ6" s="150">
        <f>'Худ.эст.к 7г ч2. Н.г.'!P36</f>
        <v>0</v>
      </c>
      <c r="FA6" s="150">
        <f>'Худ.эст.к 7г ч2. Н.г.'!Q36</f>
        <v>0</v>
      </c>
      <c r="FB6" s="150">
        <f>'Худ.эст.к 7г ч3. Н.г.'!E36</f>
        <v>0</v>
      </c>
      <c r="FC6" s="150">
        <f>'Худ.эст.к 7г ч3. Н.г.'!F36</f>
        <v>0</v>
      </c>
      <c r="FD6" s="150">
        <f>'Худ.эст.к 7г ч3. Н.г.'!G36</f>
        <v>0</v>
      </c>
      <c r="FE6" s="150">
        <f>'Худ.эст.к 7г ч3. Н.г.'!H36</f>
        <v>0</v>
      </c>
      <c r="FF6" s="150">
        <f>'Худ.эст.к 7г ч3. Н.г.'!I36</f>
        <v>0</v>
      </c>
      <c r="FG6" s="150">
        <f>'Худ.эст.к 7г ч3. Н.г.'!J36</f>
        <v>0</v>
      </c>
      <c r="FH6" s="150">
        <f>'Худ.эст.к 7г ч3. Н.г.'!K36</f>
        <v>0</v>
      </c>
      <c r="FI6" s="150">
        <f>'Худ.эст.к 7г ч3. Н.г.'!L36</f>
        <v>0</v>
      </c>
    </row>
    <row r="7" spans="1:165">
      <c r="A7" s="12" t="s">
        <v>277</v>
      </c>
      <c r="B7" s="150">
        <f>'Соц.ком.к 7г ч1 К.г.'!E35</f>
        <v>0</v>
      </c>
      <c r="C7" s="150">
        <f>'Соц.ком.к 7г ч1 К.г.'!F35</f>
        <v>0</v>
      </c>
      <c r="D7" s="150">
        <f>'Соц.ком.к 7г ч1 К.г.'!G35</f>
        <v>0</v>
      </c>
      <c r="E7" s="150">
        <f>'Соц.ком.к 7г ч1 К.г.'!H35</f>
        <v>0</v>
      </c>
      <c r="F7" s="150">
        <f>'Соц.ком.к 7г ч1 К.г.'!I35</f>
        <v>0</v>
      </c>
      <c r="G7" s="150">
        <f>'Соц.ком.к 7г ч1 К.г.'!J35</f>
        <v>0</v>
      </c>
      <c r="H7" s="150">
        <f>'Соц.ком.к 7г ч1 К.г.'!K35</f>
        <v>0</v>
      </c>
      <c r="I7" s="150">
        <f>'Соц.ком.к 7г ч1 К.г.'!L35</f>
        <v>0</v>
      </c>
      <c r="J7" s="150">
        <f>'Соц.ком.к 7г ч1 К.г.'!M35</f>
        <v>0</v>
      </c>
      <c r="K7" s="150">
        <f>'Соц.ком.к 7г ч1 К.г.'!N35</f>
        <v>0</v>
      </c>
      <c r="L7" s="150">
        <f>'Соц.ком.к 7г ч2 К.г.'!E35</f>
        <v>0</v>
      </c>
      <c r="M7" s="150">
        <f>'Соц.ком.к 7г ч2 К.г.'!F35</f>
        <v>0</v>
      </c>
      <c r="N7" s="150">
        <f>'Соц.ком.к 7г ч2 К.г.'!G35</f>
        <v>0</v>
      </c>
      <c r="O7" s="150">
        <f>'Соц.ком.к 7г ч2 К.г.'!H35</f>
        <v>0</v>
      </c>
      <c r="P7" s="150">
        <f>'Соц.ком.к 7г ч2 К.г.'!I35</f>
        <v>0</v>
      </c>
      <c r="Q7" s="150">
        <f>'Соц.ком.к 7г ч2 К.г.'!J35</f>
        <v>0</v>
      </c>
      <c r="R7" s="150">
        <f>'Соц.ком.к 7г ч2 К.г.'!K35</f>
        <v>0</v>
      </c>
      <c r="S7" s="150">
        <f>'Соц.ком. к 7г ч3 К.г.'!E35</f>
        <v>0</v>
      </c>
      <c r="T7" s="150">
        <f>'Соц.ком. к 7г ч3 К.г.'!F35</f>
        <v>0</v>
      </c>
      <c r="U7" s="150">
        <f>'Соц.ком. к 7г ч3 К.г.'!G35</f>
        <v>0</v>
      </c>
      <c r="V7" s="150">
        <f>'Соц.ком. к 7г ч3 К.г.'!H35</f>
        <v>0</v>
      </c>
      <c r="W7" s="150">
        <f>'Соц.ком. к 7г ч3 К.г.'!I35</f>
        <v>0</v>
      </c>
      <c r="X7" s="150">
        <f>'Соц.ком. к 7г ч3 К.г.'!J35</f>
        <v>0</v>
      </c>
      <c r="Y7" s="150">
        <f>'Соц.ком. к 7г ч3 К.г.'!K35</f>
        <v>0</v>
      </c>
      <c r="Z7" s="150">
        <f>'Соц.ком. к 7г ч3 К.г.'!L35</f>
        <v>0</v>
      </c>
      <c r="AA7" s="150">
        <f>'Соц.ком. к 7г ч4 К.г.'!E35</f>
        <v>0</v>
      </c>
      <c r="AB7" s="150">
        <f>'Соц.ком. к 7г ч4 К.г.'!F35</f>
        <v>0</v>
      </c>
      <c r="AC7" s="150">
        <f>'Соц.ком. к 7г ч4 К.г.'!G35</f>
        <v>0</v>
      </c>
      <c r="AD7" s="150">
        <f>'Соц.ком. к 7г ч4 К.г.'!H35</f>
        <v>0</v>
      </c>
      <c r="AE7" s="150">
        <f>'Соц.ком. к 7г ч4 К.г.'!I35</f>
        <v>0</v>
      </c>
      <c r="AF7" s="150">
        <f>'Реч.разв.к 7г ч1 К.г.'!E35</f>
        <v>0</v>
      </c>
      <c r="AG7" s="150">
        <f>'Реч.разв.к 7г ч1 К.г.'!F35</f>
        <v>0</v>
      </c>
      <c r="AH7" s="150">
        <f>'Реч.разв.к 7г ч1 К.г.'!G35</f>
        <v>0</v>
      </c>
      <c r="AI7" s="150">
        <f>'Реч.разв.к 7г ч1 К.г.'!H35</f>
        <v>0</v>
      </c>
      <c r="AJ7" s="150">
        <f>'Реч.разв.к 7г ч1 К.г.'!I35</f>
        <v>0</v>
      </c>
      <c r="AK7" s="150">
        <f>'Реч.разв.к 7г ч1 К.г.'!J35</f>
        <v>0</v>
      </c>
      <c r="AL7" s="150">
        <f>'Реч.разв.к 7г ч1 К.г.'!K35</f>
        <v>0</v>
      </c>
      <c r="AM7" s="150">
        <f>'Реч.разв.к 7г ч1 К.г.'!L35</f>
        <v>0</v>
      </c>
      <c r="AN7" s="150">
        <f>'Реч.разв.к 7г ч2 К.г. '!E35</f>
        <v>0</v>
      </c>
      <c r="AO7" s="150">
        <f>'Реч.разв.к 7г ч2 К.г. '!F35</f>
        <v>0</v>
      </c>
      <c r="AP7" s="150">
        <f>'Реч.разв.к 7г ч2 К.г. '!G35</f>
        <v>0</v>
      </c>
      <c r="AQ7" s="150">
        <f>'Реч.разв.к 7г ч2 К.г. '!H35</f>
        <v>0</v>
      </c>
      <c r="AR7" s="150">
        <f>'Реч.разв.к 7г ч2 К.г. '!I35</f>
        <v>0</v>
      </c>
      <c r="AS7" s="150">
        <f>'Реч.разв.к 7г ч2 К.г. '!J35</f>
        <v>0</v>
      </c>
      <c r="AT7" s="150">
        <f>'Реч.разв.к 7г ч2 К.г. '!K35</f>
        <v>0</v>
      </c>
      <c r="AU7" s="150">
        <f>'Реч.разв.к 7г ч2 К.г. '!L35</f>
        <v>0</v>
      </c>
      <c r="AV7" s="150">
        <f>'Реч.разв.к 7г ч2 К.г. '!M35</f>
        <v>0</v>
      </c>
      <c r="AW7" s="150">
        <f>'Реч.разв.к 7г ч3. К.г. '!E35</f>
        <v>0</v>
      </c>
      <c r="AX7" s="150">
        <f>'Реч.разв.к 7г ч3. К.г. '!F35</f>
        <v>0</v>
      </c>
      <c r="AY7" s="150">
        <f>'Реч.разв.к 7г ч3. К.г. '!G35</f>
        <v>0</v>
      </c>
      <c r="AZ7" s="150">
        <f>'Реч.разв.к 7г ч3. К.г. '!H35</f>
        <v>0</v>
      </c>
      <c r="BA7" s="150">
        <f>'Реч.разв.к 7г ч3. К.г. '!I35</f>
        <v>0</v>
      </c>
      <c r="BB7" s="150">
        <f>'Реч.разв.к 7г ч3. К.г. '!J35</f>
        <v>0</v>
      </c>
      <c r="BC7" s="150">
        <f>'Позн.разв. к 7г ч1. К.г. '!E36</f>
        <v>0</v>
      </c>
      <c r="BD7" s="150">
        <f>'Позн.разв. к 7г ч1. К.г. '!F36</f>
        <v>0</v>
      </c>
      <c r="BE7" s="150">
        <f>'Позн.разв. к 7г ч1. К.г. '!G36</f>
        <v>0</v>
      </c>
      <c r="BF7" s="150">
        <f>'Позн.разв. к 7г ч1. К.г. '!H36</f>
        <v>0</v>
      </c>
      <c r="BG7" s="150">
        <f>'Позн.разв. к 7г ч1. К.г. '!I36</f>
        <v>0</v>
      </c>
      <c r="BH7" s="150">
        <f>'Позн.разв. к 7г ч1. К.г. '!J36</f>
        <v>0</v>
      </c>
      <c r="BI7" s="150">
        <f>'Позн.разв. к 7г ч1. К.г. '!K36</f>
        <v>0</v>
      </c>
      <c r="BJ7" s="150">
        <f>'Позн.разв. к 7г ч1. К.г. '!L36</f>
        <v>0</v>
      </c>
      <c r="BK7" s="150">
        <f>'Позн.разв. к 7г ч1. К.г. '!M36</f>
        <v>0</v>
      </c>
      <c r="BL7" s="150">
        <f>'Позн.разв. к 7г ч2. К.г.'!E36</f>
        <v>0</v>
      </c>
      <c r="BM7" s="150">
        <f>'Позн.разв. к 7г ч2. К.г.'!F36</f>
        <v>0</v>
      </c>
      <c r="BN7" s="150">
        <f>'Позн.разв. к 7г ч2. К.г.'!G36</f>
        <v>0</v>
      </c>
      <c r="BO7" s="150">
        <f>'Позн.разв. к 7г ч2. К.г.'!H36</f>
        <v>0</v>
      </c>
      <c r="BP7" s="150">
        <f>'Позн.разв. к 7г ч2. К.г.'!I36</f>
        <v>0</v>
      </c>
      <c r="BQ7" s="150">
        <f>'Позн.разв. к 7г ч2. К.г.'!J36</f>
        <v>0</v>
      </c>
      <c r="BR7" s="150">
        <f>'Позн.разв. к 7г ч2. К.г.'!K36</f>
        <v>0</v>
      </c>
      <c r="BS7" s="150">
        <f>'Позн.разв. к 7г ч2. К.г.'!L36</f>
        <v>0</v>
      </c>
      <c r="BT7" s="150">
        <f>'Позн.разв. к 7г ч2. К.г.'!M36</f>
        <v>0</v>
      </c>
      <c r="BU7" s="150">
        <f>'Позн.разв. к 7г ч3. К.г. '!E36</f>
        <v>0</v>
      </c>
      <c r="BV7" s="150">
        <f>'Позн.разв. к 7г ч3. К.г. '!F36</f>
        <v>0</v>
      </c>
      <c r="BW7" s="150">
        <f>'Позн.разв. к 7г ч3. К.г. '!G36</f>
        <v>0</v>
      </c>
      <c r="BX7" s="150">
        <f>'Позн.разв. к 7г ч3. К.г. '!H36</f>
        <v>0</v>
      </c>
      <c r="BY7" s="150">
        <f>'Позн.разв. к 7г ч3. К.г. '!I36</f>
        <v>0</v>
      </c>
      <c r="BZ7" s="150">
        <f>'Позн.разв. к 7г ч3. К.г. '!J36</f>
        <v>0</v>
      </c>
      <c r="CA7" s="150">
        <f>'Позн.разв. к 7г ч3. К.г. '!K36</f>
        <v>0</v>
      </c>
      <c r="CB7" s="150">
        <f>'Позн.разв. к 7г ч3. К.г. '!L36</f>
        <v>0</v>
      </c>
      <c r="CC7" s="150">
        <f>'Позн.разв. к 7г ч3. К.г. '!M36</f>
        <v>0</v>
      </c>
      <c r="CD7" s="150">
        <f>'Позн.разв. к 7г ч3. К.г. '!N36</f>
        <v>0</v>
      </c>
      <c r="CE7" s="150">
        <f>'Позн.разв. к 7г ч3. К.г. '!O36</f>
        <v>0</v>
      </c>
      <c r="CF7" s="150">
        <f>'Позн.разв. к 7г ч3. К.г. '!P36</f>
        <v>0</v>
      </c>
      <c r="CG7" s="150">
        <f>'Позн.разв. к 7г ч3. К.г. '!Q36</f>
        <v>0</v>
      </c>
      <c r="CH7" s="150">
        <f>'Физ.разв. к 7г ч1. К.г. '!E36</f>
        <v>0</v>
      </c>
      <c r="CI7" s="150">
        <f>'Физ.разв. к 7г ч1. К.г. '!F36</f>
        <v>0</v>
      </c>
      <c r="CJ7" s="150">
        <f>'Физ.разв. к 7г ч1. К.г. '!G36</f>
        <v>0</v>
      </c>
      <c r="CK7" s="150">
        <f>'Физ.разв. к 7г ч1. К.г. '!H36</f>
        <v>0</v>
      </c>
      <c r="CL7" s="150">
        <f>'Физ.разв. к 7г ч1. К.г. '!I36</f>
        <v>0</v>
      </c>
      <c r="CM7" s="150">
        <f>'Физ.разв. к 7г ч1. К.г. '!J36</f>
        <v>0</v>
      </c>
      <c r="CN7" s="150">
        <f>'Физ.разв. к 7г ч1. К.г. '!K36</f>
        <v>0</v>
      </c>
      <c r="CO7" s="150">
        <f>'Физ.разв. к 7г ч1. К.г. '!L36</f>
        <v>0</v>
      </c>
      <c r="CP7" s="150">
        <f>'Физ.разв. к 7г ч1. К.г. '!M36</f>
        <v>0</v>
      </c>
      <c r="CQ7" s="150">
        <f>'Физ.разв. к 7г ч1. К.г. '!N36</f>
        <v>0</v>
      </c>
      <c r="CR7" s="150">
        <f>'Физ.разв. к 7г ч1. К.г. '!O36</f>
        <v>0</v>
      </c>
      <c r="CS7" s="150">
        <f>'Физ.разв. к 7г ч1. К.г. '!P36</f>
        <v>0</v>
      </c>
      <c r="CT7" s="150">
        <f>'Физ.разв. к 7г ч1. К.г. '!Q36</f>
        <v>0</v>
      </c>
      <c r="CU7" s="150">
        <f>'Физ.разв. к 7г ч1. К.г. '!R36</f>
        <v>0</v>
      </c>
      <c r="CV7" s="150">
        <f>'Физ.разв. к 7г ч1. К.г. '!S36</f>
        <v>0</v>
      </c>
      <c r="CW7" s="150">
        <f>'Физ.разв. к 7г ч1. К.г. '!T36</f>
        <v>0</v>
      </c>
      <c r="CX7" s="150">
        <f>'Физ.разв. к 7г ч1. К.г. '!U36</f>
        <v>0</v>
      </c>
      <c r="CY7" s="150">
        <f>'Физ.разв. к 7г ч1. К.г. '!V36</f>
        <v>0</v>
      </c>
      <c r="CZ7" s="150">
        <f>'Физ.разв. к 7г ч1. К.г. '!W36</f>
        <v>0</v>
      </c>
      <c r="DA7" s="150">
        <f>'Физ.разв. к 7г ч2. К.г.'!E37</f>
        <v>0</v>
      </c>
      <c r="DB7" s="150">
        <f>'Физ.разв. к 7г ч2. К.г.'!F37</f>
        <v>0</v>
      </c>
      <c r="DC7" s="150">
        <f>'Физ.разв. к 7г ч2. К.г.'!G37</f>
        <v>0</v>
      </c>
      <c r="DD7" s="150">
        <f>'Физ.разв. к 7г ч2. К.г.'!H37</f>
        <v>0</v>
      </c>
      <c r="DE7" s="150">
        <f>'Физ.разв. к 7г ч2. К.г.'!I37</f>
        <v>0</v>
      </c>
      <c r="DF7" s="150">
        <f>'Физ.разв. к 7г ч2. К.г.'!J37</f>
        <v>0</v>
      </c>
      <c r="DG7" s="150">
        <f>'Физ.разв. к 7г ч2. К.г.'!K37</f>
        <v>0</v>
      </c>
      <c r="DH7" s="150">
        <f>'Физ.разв. к 7г ч2. К.г.'!L37</f>
        <v>0</v>
      </c>
      <c r="DI7" s="150">
        <f>'Физ.разв. к 7г ч2. К.г.'!M37</f>
        <v>0</v>
      </c>
      <c r="DJ7" s="150">
        <f>'Физ.разв. к 7г ч2. К.г.'!N37</f>
        <v>0</v>
      </c>
      <c r="DK7" s="150">
        <f>'Физ.разв. к 7г ч2. К.г.'!O37</f>
        <v>0</v>
      </c>
      <c r="DL7" s="150">
        <f>'Физ.разв. к 7г ч2. К.г.'!P37</f>
        <v>0</v>
      </c>
      <c r="DM7" s="150">
        <f>'Физ.разв. к 7г ч2. К.г.'!Q37</f>
        <v>0</v>
      </c>
      <c r="DN7" s="150">
        <f>'Физ.разв. к 7г ч2. К.г.'!R37</f>
        <v>0</v>
      </c>
      <c r="DO7" s="150">
        <f>'Физ.разв. к 7г ч2. К.г.'!S37</f>
        <v>0</v>
      </c>
      <c r="DP7" s="150">
        <f>'Физ.разв. к 7г ч2. К.г.'!T37</f>
        <v>0</v>
      </c>
      <c r="DQ7" s="150">
        <f>'Физ.разв. к 7г ч3. К.г. '!E37</f>
        <v>0</v>
      </c>
      <c r="DR7" s="150">
        <f>'Физ.разв. к 7г ч3. К.г. '!F37</f>
        <v>0</v>
      </c>
      <c r="DS7" s="150">
        <f>'Физ.разв. к 7г ч3. К.г. '!G37</f>
        <v>0</v>
      </c>
      <c r="DT7" s="150">
        <f>'Физ.разв. к 7г ч3. К.г. '!H37</f>
        <v>0</v>
      </c>
      <c r="DU7" s="150">
        <f>'Физ.разв. к 7г ч3. К.г. '!I37</f>
        <v>0</v>
      </c>
      <c r="DV7" s="150">
        <f>'Физ.разв. к 7г ч3. К.г. '!J37</f>
        <v>0</v>
      </c>
      <c r="DW7" s="150">
        <f>'Физ.разв. к 7г ч3. К.г. '!K37</f>
        <v>0</v>
      </c>
      <c r="DX7" s="150">
        <f>'Физ.разв. к 7г ч3. К.г. '!L37</f>
        <v>0</v>
      </c>
      <c r="DY7" s="150">
        <f>'Физ.разв. к 7г ч3. К.г. '!M37</f>
        <v>0</v>
      </c>
      <c r="DZ7" s="150">
        <f>'Физ.разв. к 7г ч3. К.г. '!N37</f>
        <v>0</v>
      </c>
      <c r="EA7" s="150">
        <f>'Физ.разв. к 7г ч3. К.г. '!O37</f>
        <v>0</v>
      </c>
      <c r="EB7" s="150">
        <f>'Худ.эст.к 7г ч1. К.г. '!E36</f>
        <v>0</v>
      </c>
      <c r="EC7" s="150">
        <f>'Худ.эст.к 7г ч1. К.г. '!F36</f>
        <v>0</v>
      </c>
      <c r="ED7" s="150">
        <f>'Худ.эст.к 7г ч1. К.г. '!G36</f>
        <v>0</v>
      </c>
      <c r="EE7" s="150">
        <f>'Худ.эст.к 7г ч1. К.г. '!H36</f>
        <v>0</v>
      </c>
      <c r="EF7" s="150">
        <f>'Худ.эст.к 7г ч1. К.г. '!I36</f>
        <v>0</v>
      </c>
      <c r="EG7" s="150">
        <f>'Худ.эст.к 7г ч1. К.г. '!J36</f>
        <v>0</v>
      </c>
      <c r="EH7" s="150">
        <f>'Худ.эст.к 7г ч1. К.г. '!K36</f>
        <v>0</v>
      </c>
      <c r="EI7" s="150">
        <f>'Худ.эст.к 7г ч1. К.г. '!L36</f>
        <v>0</v>
      </c>
      <c r="EJ7" s="150">
        <f>'Худ.эст.к 7г ч1. К.г. '!M36</f>
        <v>0</v>
      </c>
      <c r="EK7" s="150">
        <f>'Худ.эст.к 7г ч1. К.г. '!N36</f>
        <v>0</v>
      </c>
      <c r="EL7" s="150">
        <f>'Худ.эст.к 7г ч1. К.г. '!O36</f>
        <v>0</v>
      </c>
      <c r="EM7" s="150">
        <f>'Худ.эст.к 7г ч1. К.г. '!P36</f>
        <v>0</v>
      </c>
      <c r="EN7" s="150">
        <f>'Худ.эст.к 7г ч1. К.г. '!Q36</f>
        <v>0</v>
      </c>
      <c r="EO7" s="150">
        <f>'Худ.эст.к 7г ч2. К.г. '!E36</f>
        <v>0</v>
      </c>
      <c r="EP7" s="150">
        <f>'Худ.эст.к 7г ч2. К.г. '!F36</f>
        <v>0</v>
      </c>
      <c r="EQ7" s="150">
        <f>'Худ.эст.к 7г ч2. К.г. '!G36</f>
        <v>0</v>
      </c>
      <c r="ER7" s="150">
        <f>'Худ.эст.к 7г ч2. К.г. '!H36</f>
        <v>0</v>
      </c>
      <c r="ES7" s="150">
        <f>'Худ.эст.к 7г ч2. К.г. '!I36</f>
        <v>0</v>
      </c>
      <c r="ET7" s="150">
        <f>'Худ.эст.к 7г ч2. К.г. '!J36</f>
        <v>0</v>
      </c>
      <c r="EU7" s="150">
        <f>'Худ.эст.к 7г ч2. К.г. '!K36</f>
        <v>0</v>
      </c>
      <c r="EV7" s="150">
        <f>'Худ.эст.к 7г ч2. К.г. '!L36</f>
        <v>0</v>
      </c>
      <c r="EW7" s="150">
        <f>'Худ.эст.к 7г ч2. К.г. '!M36</f>
        <v>0</v>
      </c>
      <c r="EX7" s="150">
        <f>'Худ.эст.к 7г ч2. К.г. '!N36</f>
        <v>0</v>
      </c>
      <c r="EY7" s="150">
        <f>'Худ.эст.к 7г ч2. К.г. '!O36</f>
        <v>0</v>
      </c>
      <c r="EZ7" s="150">
        <f>'Худ.эст.к 7г ч2. К.г. '!P36</f>
        <v>0</v>
      </c>
      <c r="FA7" s="150">
        <f>'Худ.эст.к 7г ч2. К.г. '!Q36</f>
        <v>0</v>
      </c>
      <c r="FB7" s="150">
        <f>'Худ.эст.к 7г ч3. К.г. '!E36</f>
        <v>0</v>
      </c>
      <c r="FC7" s="150">
        <f>'Худ.эст.к 7г ч3. К.г. '!F36</f>
        <v>0</v>
      </c>
      <c r="FD7" s="150">
        <f>'Худ.эст.к 7г ч3. К.г. '!G36</f>
        <v>0</v>
      </c>
      <c r="FE7" s="150">
        <f>'Худ.эст.к 7г ч3. К.г. '!H36</f>
        <v>0</v>
      </c>
      <c r="FF7" s="150">
        <f>'Худ.эст.к 7г ч3. К.г. '!I36</f>
        <v>0</v>
      </c>
      <c r="FG7" s="150">
        <f>'Худ.эст.к 7г ч3. К.г. '!J36</f>
        <v>0</v>
      </c>
      <c r="FH7" s="150">
        <f>'Худ.эст.к 7г ч3. К.г. '!K36</f>
        <v>0</v>
      </c>
      <c r="FI7" s="150">
        <f>'Худ.эст.к 7г ч3. К.г. '!L36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35" priority="1" operator="between">
      <formula>1.8</formula>
      <formula>2</formula>
    </cfRule>
    <cfRule type="cellIs" dxfId="34" priority="2" operator="between">
      <formula>1</formula>
      <formula>1.7</formula>
    </cfRule>
    <cfRule type="cellIs" dxfId="33" priority="3" operator="between">
      <formula>0</formula>
      <formula>0.9</formula>
    </cfRule>
  </conditionalFormatting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3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Список!B29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Н.г.'!E36</f>
        <v>0</v>
      </c>
      <c r="C6" s="150">
        <f>'Соц.ком.к 7г ч1 Н.г.'!F36</f>
        <v>0</v>
      </c>
      <c r="D6" s="150">
        <f>'Соц.ком.к 7г ч1 Н.г.'!G36</f>
        <v>0</v>
      </c>
      <c r="E6" s="150">
        <f>'Соц.ком.к 7г ч1 Н.г.'!H36</f>
        <v>0</v>
      </c>
      <c r="F6" s="150">
        <f>'Соц.ком.к 7г ч1 Н.г.'!I36</f>
        <v>0</v>
      </c>
      <c r="G6" s="150">
        <f>'Соц.ком.к 7г ч1 Н.г.'!J36</f>
        <v>0</v>
      </c>
      <c r="H6" s="150">
        <f>'Соц.ком.к 7г ч1 Н.г.'!K36</f>
        <v>0</v>
      </c>
      <c r="I6" s="150">
        <f>'Соц.ком.к 7г ч1 Н.г.'!L36</f>
        <v>0</v>
      </c>
      <c r="J6" s="150">
        <f>'Соц.ком.к 7г ч1 Н.г.'!M36</f>
        <v>0</v>
      </c>
      <c r="K6" s="150">
        <f>'Соц.ком.к 7г ч1 Н.г.'!N36</f>
        <v>0</v>
      </c>
      <c r="L6" s="150">
        <f>'Соц.ком.к 7г ч2 Н.г.'!E36</f>
        <v>0</v>
      </c>
      <c r="M6" s="150">
        <f>'Соц.ком.к 7г ч2 Н.г.'!F36</f>
        <v>0</v>
      </c>
      <c r="N6" s="150">
        <f>'Соц.ком.к 7г ч2 Н.г.'!G36</f>
        <v>0</v>
      </c>
      <c r="O6" s="150">
        <f>'Соц.ком.к 7г ч2 Н.г.'!H36</f>
        <v>0</v>
      </c>
      <c r="P6" s="150">
        <f>'Соц.ком.к 7г ч2 Н.г.'!I36</f>
        <v>0</v>
      </c>
      <c r="Q6" s="150">
        <f>'Соц.ком.к 7г ч2 Н.г.'!J36</f>
        <v>0</v>
      </c>
      <c r="R6" s="150">
        <f>'Соц.ком.к 7г ч2 Н.г.'!K36</f>
        <v>0</v>
      </c>
      <c r="S6" s="150">
        <f>'Соц.ком. к 7г ч3 Н.г.'!E36</f>
        <v>0</v>
      </c>
      <c r="T6" s="150">
        <f>'Соц.ком. к 7г ч3 Н.г.'!F36</f>
        <v>0</v>
      </c>
      <c r="U6" s="150">
        <f>'Соц.ком. к 7г ч3 Н.г.'!G36</f>
        <v>0</v>
      </c>
      <c r="V6" s="150">
        <f>'Соц.ком. к 7г ч3 Н.г.'!H36</f>
        <v>0</v>
      </c>
      <c r="W6" s="150">
        <f>'Соц.ком. к 7г ч3 Н.г.'!I36</f>
        <v>0</v>
      </c>
      <c r="X6" s="150">
        <f>'Соц.ком. к 7г ч3 Н.г.'!J36</f>
        <v>0</v>
      </c>
      <c r="Y6" s="150">
        <f>'Соц.ком. к 7г ч3 Н.г.'!K36</f>
        <v>0</v>
      </c>
      <c r="Z6" s="150">
        <f>'Соц.ком. к 7г ч3 Н.г.'!L36</f>
        <v>0</v>
      </c>
      <c r="AA6" s="150">
        <f>'Соц.ком. к 7г ч4 Н.г.'!E36</f>
        <v>0</v>
      </c>
      <c r="AB6" s="150">
        <f>'Соц.ком. к 7г ч4 Н.г.'!F36</f>
        <v>0</v>
      </c>
      <c r="AC6" s="150">
        <f>'Соц.ком. к 7г ч4 Н.г.'!G36</f>
        <v>0</v>
      </c>
      <c r="AD6" s="150">
        <f>'Соц.ком. к 7г ч4 Н.г.'!H36</f>
        <v>0</v>
      </c>
      <c r="AE6" s="150">
        <f>'Соц.ком. к 7г ч4 Н.г.'!I36</f>
        <v>0</v>
      </c>
      <c r="AF6" s="150">
        <f>'Реч.разв.к 7г ч1 Н.г.'!E36</f>
        <v>0</v>
      </c>
      <c r="AG6" s="150">
        <f>'Реч.разв.к 7г ч1 Н.г.'!F36</f>
        <v>0</v>
      </c>
      <c r="AH6" s="150">
        <f>'Реч.разв.к 7г ч1 Н.г.'!G36</f>
        <v>0</v>
      </c>
      <c r="AI6" s="150">
        <f>'Реч.разв.к 7г ч1 Н.г.'!H36</f>
        <v>0</v>
      </c>
      <c r="AJ6" s="150">
        <f>'Реч.разв.к 7г ч1 Н.г.'!I36</f>
        <v>0</v>
      </c>
      <c r="AK6" s="150">
        <f>'Реч.разв.к 7г ч1 Н.г.'!J36</f>
        <v>0</v>
      </c>
      <c r="AL6" s="150">
        <f>'Реч.разв.к 7г ч1 Н.г.'!K36</f>
        <v>0</v>
      </c>
      <c r="AM6" s="150">
        <f>'Реч.разв.к 7г ч1 Н.г.'!L36</f>
        <v>0</v>
      </c>
      <c r="AN6" s="150">
        <f>'Реч.разв.к 7г ч2 Н.г.'!E36</f>
        <v>0</v>
      </c>
      <c r="AO6" s="150">
        <f>'Реч.разв.к 7г ч2 Н.г.'!F36</f>
        <v>0</v>
      </c>
      <c r="AP6" s="150">
        <f>'Реч.разв.к 7г ч2 Н.г.'!G36</f>
        <v>0</v>
      </c>
      <c r="AQ6" s="150">
        <f>'Реч.разв.к 7г ч2 Н.г.'!H36</f>
        <v>0</v>
      </c>
      <c r="AR6" s="150">
        <f>'Реч.разв.к 7г ч2 Н.г.'!I36</f>
        <v>0</v>
      </c>
      <c r="AS6" s="150">
        <f>'Реч.разв.к 7г ч2 Н.г.'!J36</f>
        <v>0</v>
      </c>
      <c r="AT6" s="150">
        <f>'Реч.разв.к 7г ч2 Н.г.'!K36</f>
        <v>0</v>
      </c>
      <c r="AU6" s="150">
        <f>'Реч.разв.к 7г ч2 Н.г.'!L36</f>
        <v>0</v>
      </c>
      <c r="AV6" s="150">
        <f>'Реч.разв.к 7г ч2 Н.г.'!M36</f>
        <v>0</v>
      </c>
      <c r="AW6" s="150">
        <f>'Реч.разв.к 7г ч3. Н.г.'!E36</f>
        <v>0</v>
      </c>
      <c r="AX6" s="150">
        <f>'Реч.разв.к 7г ч3. Н.г.'!F36</f>
        <v>0</v>
      </c>
      <c r="AY6" s="150">
        <f>'Реч.разв.к 7г ч3. Н.г.'!G36</f>
        <v>0</v>
      </c>
      <c r="AZ6" s="150">
        <f>'Реч.разв.к 7г ч3. Н.г.'!H36</f>
        <v>0</v>
      </c>
      <c r="BA6" s="150">
        <f>'Реч.разв.к 7г ч3. Н.г.'!I36</f>
        <v>0</v>
      </c>
      <c r="BB6" s="150">
        <f>'Реч.разв.к 7г ч3. Н.г.'!J36</f>
        <v>0</v>
      </c>
      <c r="BC6" s="150">
        <f>'Позн.разв. к 7г ч1. Н.г.'!E37</f>
        <v>0</v>
      </c>
      <c r="BD6" s="150">
        <f>'Позн.разв. к 7г ч1. Н.г.'!F37</f>
        <v>0</v>
      </c>
      <c r="BE6" s="150">
        <f>'Позн.разв. к 7г ч1. Н.г.'!G37</f>
        <v>0</v>
      </c>
      <c r="BF6" s="150">
        <f>'Позн.разв. к 7г ч1. Н.г.'!H37</f>
        <v>0</v>
      </c>
      <c r="BG6" s="150">
        <f>'Позн.разв. к 7г ч1. Н.г.'!I37</f>
        <v>0</v>
      </c>
      <c r="BH6" s="150">
        <f>'Позн.разв. к 7г ч1. Н.г.'!J37</f>
        <v>0</v>
      </c>
      <c r="BI6" s="150">
        <f>'Позн.разв. к 7г ч1. Н.г.'!K37</f>
        <v>0</v>
      </c>
      <c r="BJ6" s="150">
        <f>'Позн.разв. к 7г ч1. Н.г.'!L37</f>
        <v>0</v>
      </c>
      <c r="BK6" s="150">
        <f>'Позн.разв. к 7г ч1. Н.г.'!M37</f>
        <v>0</v>
      </c>
      <c r="BL6" s="150">
        <f>'Позн.разв. к 7г ч2. Н.г.'!E37</f>
        <v>0</v>
      </c>
      <c r="BM6" s="150">
        <f>'Позн.разв. к 7г ч2. Н.г.'!F37</f>
        <v>0</v>
      </c>
      <c r="BN6" s="150">
        <f>'Позн.разв. к 7г ч2. Н.г.'!G37</f>
        <v>0</v>
      </c>
      <c r="BO6" s="150">
        <f>'Позн.разв. к 7г ч2. Н.г.'!H37</f>
        <v>0</v>
      </c>
      <c r="BP6" s="150">
        <f>'Позн.разв. к 7г ч2. Н.г.'!I37</f>
        <v>0</v>
      </c>
      <c r="BQ6" s="150">
        <f>'Позн.разв. к 7г ч2. Н.г.'!J37</f>
        <v>0</v>
      </c>
      <c r="BR6" s="150">
        <f>'Позн.разв. к 7г ч2. Н.г.'!K37</f>
        <v>0</v>
      </c>
      <c r="BS6" s="150">
        <f>'Позн.разв. к 7г ч2. Н.г.'!L37</f>
        <v>0</v>
      </c>
      <c r="BT6" s="150">
        <f>'Позн.разв. к 7г ч2. Н.г.'!M37</f>
        <v>0</v>
      </c>
      <c r="BU6" s="150">
        <f>'Позн.разв. к 7г ч3. Н.г.'!E37</f>
        <v>0</v>
      </c>
      <c r="BV6" s="150">
        <f>'Позн.разв. к 7г ч3. Н.г.'!F37</f>
        <v>0</v>
      </c>
      <c r="BW6" s="150">
        <f>'Позн.разв. к 7г ч3. Н.г.'!G37</f>
        <v>0</v>
      </c>
      <c r="BX6" s="150">
        <f>'Позн.разв. к 7г ч3. Н.г.'!H37</f>
        <v>0</v>
      </c>
      <c r="BY6" s="150">
        <f>'Позн.разв. к 7г ч3. Н.г.'!I37</f>
        <v>0</v>
      </c>
      <c r="BZ6" s="150">
        <f>'Позн.разв. к 7г ч3. Н.г.'!J37</f>
        <v>0</v>
      </c>
      <c r="CA6" s="150">
        <f>'Позн.разв. к 7г ч3. Н.г.'!K37</f>
        <v>0</v>
      </c>
      <c r="CB6" s="150">
        <f>'Позн.разв. к 7г ч3. Н.г.'!L37</f>
        <v>0</v>
      </c>
      <c r="CC6" s="150">
        <f>'Позн.разв. к 7г ч3. Н.г.'!M37</f>
        <v>0</v>
      </c>
      <c r="CD6" s="150">
        <f>'Позн.разв. к 7г ч3. Н.г.'!N37</f>
        <v>0</v>
      </c>
      <c r="CE6" s="150">
        <f>'Позн.разв. к 7г ч3. Н.г.'!O37</f>
        <v>0</v>
      </c>
      <c r="CF6" s="150">
        <f>'Позн.разв. к 7г ч3. Н.г.'!P37</f>
        <v>0</v>
      </c>
      <c r="CG6" s="150">
        <f>'Позн.разв. к 7г ч3. Н.г.'!Q37</f>
        <v>0</v>
      </c>
      <c r="CH6" s="150">
        <f>'Физ.разв. к 7г ч1. Н.г.'!E37</f>
        <v>0</v>
      </c>
      <c r="CI6" s="150">
        <f>'Физ.разв. к 7г ч1. Н.г.'!F37</f>
        <v>0</v>
      </c>
      <c r="CJ6" s="150">
        <f>'Физ.разв. к 7г ч1. Н.г.'!G37</f>
        <v>0</v>
      </c>
      <c r="CK6" s="150">
        <f>'Физ.разв. к 7г ч1. Н.г.'!H37</f>
        <v>0</v>
      </c>
      <c r="CL6" s="150">
        <f>'Физ.разв. к 7г ч1. Н.г.'!I37</f>
        <v>0</v>
      </c>
      <c r="CM6" s="150">
        <f>'Физ.разв. к 7г ч1. Н.г.'!J37</f>
        <v>0</v>
      </c>
      <c r="CN6" s="150">
        <f>'Физ.разв. к 7г ч1. Н.г.'!K37</f>
        <v>0</v>
      </c>
      <c r="CO6" s="150">
        <f>'Физ.разв. к 7г ч1. Н.г.'!L37</f>
        <v>0</v>
      </c>
      <c r="CP6" s="150">
        <f>'Физ.разв. к 7г ч1. Н.г.'!M37</f>
        <v>0</v>
      </c>
      <c r="CQ6" s="150">
        <f>'Физ.разв. к 7г ч1. Н.г.'!N37</f>
        <v>0</v>
      </c>
      <c r="CR6" s="150">
        <f>'Физ.разв. к 7г ч1. Н.г.'!O37</f>
        <v>0</v>
      </c>
      <c r="CS6" s="150">
        <f>'Физ.разв. к 7г ч1. Н.г.'!P37</f>
        <v>0</v>
      </c>
      <c r="CT6" s="150">
        <f>'Физ.разв. к 7г ч1. Н.г.'!Q37</f>
        <v>0</v>
      </c>
      <c r="CU6" s="150">
        <f>'Физ.разв. к 7г ч1. Н.г.'!R37</f>
        <v>0</v>
      </c>
      <c r="CV6" s="150">
        <f>'Физ.разв. к 7г ч1. Н.г.'!S37</f>
        <v>0</v>
      </c>
      <c r="CW6" s="150">
        <f>'Физ.разв. к 7г ч1. Н.г.'!T37</f>
        <v>0</v>
      </c>
      <c r="CX6" s="150">
        <f>'Физ.разв. к 7г ч1. Н.г.'!U37</f>
        <v>0</v>
      </c>
      <c r="CY6" s="150">
        <f>'Физ.разв. к 7г ч1. Н.г.'!V37</f>
        <v>0</v>
      </c>
      <c r="CZ6" s="150">
        <f>'Физ.разв. к 7г ч1. Н.г.'!W37</f>
        <v>0</v>
      </c>
      <c r="DA6" s="150">
        <f>'Физ.разв. к 7г ч2. Н.г.'!E38</f>
        <v>0</v>
      </c>
      <c r="DB6" s="150">
        <f>'Физ.разв. к 7г ч2. Н.г.'!F38</f>
        <v>0</v>
      </c>
      <c r="DC6" s="150">
        <f>'Физ.разв. к 7г ч2. Н.г.'!G38</f>
        <v>0</v>
      </c>
      <c r="DD6" s="150">
        <f>'Физ.разв. к 7г ч2. Н.г.'!H38</f>
        <v>0</v>
      </c>
      <c r="DE6" s="150">
        <f>'Физ.разв. к 7г ч2. Н.г.'!I38</f>
        <v>0</v>
      </c>
      <c r="DF6" s="150">
        <f>'Физ.разв. к 7г ч2. Н.г.'!J38</f>
        <v>0</v>
      </c>
      <c r="DG6" s="150">
        <f>'Физ.разв. к 7г ч2. Н.г.'!K38</f>
        <v>0</v>
      </c>
      <c r="DH6" s="150">
        <f>'Физ.разв. к 7г ч2. Н.г.'!L38</f>
        <v>0</v>
      </c>
      <c r="DI6" s="150">
        <f>'Физ.разв. к 7г ч2. Н.г.'!M38</f>
        <v>0</v>
      </c>
      <c r="DJ6" s="150">
        <f>'Физ.разв. к 7г ч2. Н.г.'!N38</f>
        <v>0</v>
      </c>
      <c r="DK6" s="150">
        <f>'Физ.разв. к 7г ч2. Н.г.'!O38</f>
        <v>0</v>
      </c>
      <c r="DL6" s="150">
        <f>'Физ.разв. к 7г ч2. Н.г.'!P38</f>
        <v>0</v>
      </c>
      <c r="DM6" s="150">
        <f>'Физ.разв. к 7г ч2. Н.г.'!Q38</f>
        <v>0</v>
      </c>
      <c r="DN6" s="150">
        <f>'Физ.разв. к 7г ч2. Н.г.'!R38</f>
        <v>0</v>
      </c>
      <c r="DO6" s="150">
        <f>'Физ.разв. к 7г ч2. Н.г.'!S38</f>
        <v>0</v>
      </c>
      <c r="DP6" s="150">
        <f>'Физ.разв. к 7г ч2. Н.г.'!T38</f>
        <v>0</v>
      </c>
      <c r="DQ6" s="150">
        <f>'Физ.разв. к 7г ч3. Н.г.'!E38</f>
        <v>0</v>
      </c>
      <c r="DR6" s="150">
        <f>'Физ.разв. к 7г ч3. Н.г.'!F38</f>
        <v>0</v>
      </c>
      <c r="DS6" s="150">
        <f>'Физ.разв. к 7г ч3. Н.г.'!G38</f>
        <v>0</v>
      </c>
      <c r="DT6" s="150">
        <f>'Физ.разв. к 7г ч3. Н.г.'!H38</f>
        <v>0</v>
      </c>
      <c r="DU6" s="150">
        <f>'Физ.разв. к 7г ч3. Н.г.'!I38</f>
        <v>0</v>
      </c>
      <c r="DV6" s="150">
        <f>'Физ.разв. к 7г ч3. Н.г.'!J38</f>
        <v>0</v>
      </c>
      <c r="DW6" s="150">
        <f>'Физ.разв. к 7г ч3. Н.г.'!K38</f>
        <v>0</v>
      </c>
      <c r="DX6" s="150">
        <f>'Физ.разв. к 7г ч3. Н.г.'!L38</f>
        <v>0</v>
      </c>
      <c r="DY6" s="150">
        <f>'Физ.разв. к 7г ч3. Н.г.'!M38</f>
        <v>0</v>
      </c>
      <c r="DZ6" s="150">
        <f>'Физ.разв. к 7г ч3. Н.г.'!N38</f>
        <v>0</v>
      </c>
      <c r="EA6" s="150">
        <f>'Физ.разв. к 7г ч3. Н.г.'!O38</f>
        <v>0</v>
      </c>
      <c r="EB6" s="150">
        <f>'Худ.эст.к 7г ч1. Н.г.'!E37</f>
        <v>0</v>
      </c>
      <c r="EC6" s="150">
        <f>'Худ.эст.к 7г ч1. Н.г.'!F37</f>
        <v>0</v>
      </c>
      <c r="ED6" s="150">
        <f>'Худ.эст.к 7г ч1. Н.г.'!G37</f>
        <v>0</v>
      </c>
      <c r="EE6" s="150">
        <f>'Худ.эст.к 7г ч1. Н.г.'!H37</f>
        <v>0</v>
      </c>
      <c r="EF6" s="150">
        <f>'Худ.эст.к 7г ч1. Н.г.'!I37</f>
        <v>0</v>
      </c>
      <c r="EG6" s="150">
        <f>'Худ.эст.к 7г ч1. Н.г.'!J37</f>
        <v>0</v>
      </c>
      <c r="EH6" s="150">
        <f>'Худ.эст.к 7г ч1. Н.г.'!K37</f>
        <v>0</v>
      </c>
      <c r="EI6" s="150">
        <f>'Худ.эст.к 7г ч1. Н.г.'!L37</f>
        <v>0</v>
      </c>
      <c r="EJ6" s="150">
        <f>'Худ.эст.к 7г ч1. Н.г.'!M37</f>
        <v>0</v>
      </c>
      <c r="EK6" s="150">
        <f>'Худ.эст.к 7г ч1. Н.г.'!N37</f>
        <v>0</v>
      </c>
      <c r="EL6" s="150">
        <f>'Худ.эст.к 7г ч1. Н.г.'!O37</f>
        <v>0</v>
      </c>
      <c r="EM6" s="150">
        <f>'Худ.эст.к 7г ч1. Н.г.'!P37</f>
        <v>0</v>
      </c>
      <c r="EN6" s="150">
        <f>'Худ.эст.к 7г ч1. Н.г.'!Q37</f>
        <v>0</v>
      </c>
      <c r="EO6" s="150">
        <f>'Худ.эст.к 7г ч2. Н.г.'!E37</f>
        <v>0</v>
      </c>
      <c r="EP6" s="150">
        <f>'Худ.эст.к 7г ч2. Н.г.'!F37</f>
        <v>0</v>
      </c>
      <c r="EQ6" s="150">
        <f>'Худ.эст.к 7г ч2. Н.г.'!G37</f>
        <v>0</v>
      </c>
      <c r="ER6" s="150">
        <f>'Худ.эст.к 7г ч2. Н.г.'!H37</f>
        <v>0</v>
      </c>
      <c r="ES6" s="150">
        <f>'Худ.эст.к 7г ч2. Н.г.'!I37</f>
        <v>0</v>
      </c>
      <c r="ET6" s="150">
        <f>'Худ.эст.к 7г ч2. Н.г.'!J37</f>
        <v>0</v>
      </c>
      <c r="EU6" s="150">
        <f>'Худ.эст.к 7г ч2. Н.г.'!K37</f>
        <v>0</v>
      </c>
      <c r="EV6" s="150">
        <f>'Худ.эст.к 7г ч2. Н.г.'!L37</f>
        <v>0</v>
      </c>
      <c r="EW6" s="150">
        <f>'Худ.эст.к 7г ч2. Н.г.'!M37</f>
        <v>0</v>
      </c>
      <c r="EX6" s="150">
        <f>'Худ.эст.к 7г ч2. Н.г.'!N37</f>
        <v>0</v>
      </c>
      <c r="EY6" s="150">
        <f>'Худ.эст.к 7г ч2. Н.г.'!O37</f>
        <v>0</v>
      </c>
      <c r="EZ6" s="150">
        <f>'Худ.эст.к 7г ч2. Н.г.'!P37</f>
        <v>0</v>
      </c>
      <c r="FA6" s="150">
        <f>'Худ.эст.к 7г ч2. Н.г.'!Q37</f>
        <v>0</v>
      </c>
      <c r="FB6" s="150">
        <f>'Худ.эст.к 7г ч3. Н.г.'!E37</f>
        <v>0</v>
      </c>
      <c r="FC6" s="150">
        <f>'Худ.эст.к 7г ч3. Н.г.'!F37</f>
        <v>0</v>
      </c>
      <c r="FD6" s="150">
        <f>'Худ.эст.к 7г ч3. Н.г.'!G37</f>
        <v>0</v>
      </c>
      <c r="FE6" s="150">
        <f>'Худ.эст.к 7г ч3. Н.г.'!H37</f>
        <v>0</v>
      </c>
      <c r="FF6" s="150">
        <f>'Худ.эст.к 7г ч3. Н.г.'!I37</f>
        <v>0</v>
      </c>
      <c r="FG6" s="150">
        <f>'Худ.эст.к 7г ч3. Н.г.'!J37</f>
        <v>0</v>
      </c>
      <c r="FH6" s="150">
        <f>'Худ.эст.к 7г ч3. Н.г.'!K37</f>
        <v>0</v>
      </c>
      <c r="FI6" s="150">
        <f>'Худ.эст.к 7г ч3. Н.г.'!L37</f>
        <v>0</v>
      </c>
    </row>
    <row r="7" spans="1:165">
      <c r="A7" s="12" t="s">
        <v>277</v>
      </c>
      <c r="B7" s="150">
        <f>'Соц.ком.к 7г ч1 К.г.'!E36</f>
        <v>0</v>
      </c>
      <c r="C7" s="150">
        <f>'Соц.ком.к 7г ч1 К.г.'!F36</f>
        <v>0</v>
      </c>
      <c r="D7" s="150">
        <f>'Соц.ком.к 7г ч1 К.г.'!G36</f>
        <v>0</v>
      </c>
      <c r="E7" s="150">
        <f>'Соц.ком.к 7г ч1 К.г.'!H36</f>
        <v>0</v>
      </c>
      <c r="F7" s="150">
        <f>'Соц.ком.к 7г ч1 К.г.'!I36</f>
        <v>0</v>
      </c>
      <c r="G7" s="150">
        <f>'Соц.ком.к 7г ч1 К.г.'!J36</f>
        <v>0</v>
      </c>
      <c r="H7" s="150">
        <f>'Соц.ком.к 7г ч1 К.г.'!K36</f>
        <v>0</v>
      </c>
      <c r="I7" s="150">
        <f>'Соц.ком.к 7г ч1 К.г.'!L36</f>
        <v>0</v>
      </c>
      <c r="J7" s="150">
        <f>'Соц.ком.к 7г ч1 К.г.'!M36</f>
        <v>0</v>
      </c>
      <c r="K7" s="150">
        <f>'Соц.ком.к 7г ч1 К.г.'!N36</f>
        <v>0</v>
      </c>
      <c r="L7" s="150">
        <f>'Соц.ком.к 7г ч2 К.г.'!E36</f>
        <v>0</v>
      </c>
      <c r="M7" s="150">
        <f>'Соц.ком.к 7г ч2 К.г.'!F36</f>
        <v>0</v>
      </c>
      <c r="N7" s="150">
        <f>'Соц.ком.к 7г ч2 К.г.'!G36</f>
        <v>0</v>
      </c>
      <c r="O7" s="150">
        <f>'Соц.ком.к 7г ч2 К.г.'!H36</f>
        <v>0</v>
      </c>
      <c r="P7" s="150">
        <f>'Соц.ком.к 7г ч2 К.г.'!I36</f>
        <v>0</v>
      </c>
      <c r="Q7" s="150">
        <f>'Соц.ком.к 7г ч2 К.г.'!J36</f>
        <v>0</v>
      </c>
      <c r="R7" s="150">
        <f>'Соц.ком.к 7г ч2 К.г.'!K36</f>
        <v>0</v>
      </c>
      <c r="S7" s="150">
        <f>'Соц.ком. к 7г ч3 К.г.'!E36</f>
        <v>0</v>
      </c>
      <c r="T7" s="150">
        <f>'Соц.ком. к 7г ч3 К.г.'!F36</f>
        <v>0</v>
      </c>
      <c r="U7" s="150">
        <f>'Соц.ком. к 7г ч3 К.г.'!G36</f>
        <v>0</v>
      </c>
      <c r="V7" s="150">
        <f>'Соц.ком. к 7г ч3 К.г.'!H36</f>
        <v>0</v>
      </c>
      <c r="W7" s="150">
        <f>'Соц.ком. к 7г ч3 К.г.'!I36</f>
        <v>0</v>
      </c>
      <c r="X7" s="150">
        <f>'Соц.ком. к 7г ч3 К.г.'!J36</f>
        <v>0</v>
      </c>
      <c r="Y7" s="150">
        <f>'Соц.ком. к 7г ч3 К.г.'!K36</f>
        <v>0</v>
      </c>
      <c r="Z7" s="150">
        <f>'Соц.ком. к 7г ч3 К.г.'!L36</f>
        <v>0</v>
      </c>
      <c r="AA7" s="150">
        <f>'Соц.ком. к 7г ч4 К.г.'!E36</f>
        <v>0</v>
      </c>
      <c r="AB7" s="150">
        <f>'Соц.ком. к 7г ч4 К.г.'!F36</f>
        <v>0</v>
      </c>
      <c r="AC7" s="150">
        <f>'Соц.ком. к 7г ч4 К.г.'!G36</f>
        <v>0</v>
      </c>
      <c r="AD7" s="150">
        <f>'Соц.ком. к 7г ч4 К.г.'!H36</f>
        <v>0</v>
      </c>
      <c r="AE7" s="150">
        <f>'Соц.ком. к 7г ч4 К.г.'!I36</f>
        <v>0</v>
      </c>
      <c r="AF7" s="150">
        <f>'Реч.разв.к 7г ч1 К.г.'!E36</f>
        <v>0</v>
      </c>
      <c r="AG7" s="150">
        <f>'Реч.разв.к 7г ч1 К.г.'!F36</f>
        <v>0</v>
      </c>
      <c r="AH7" s="150">
        <f>'Реч.разв.к 7г ч1 К.г.'!G36</f>
        <v>0</v>
      </c>
      <c r="AI7" s="150">
        <f>'Реч.разв.к 7г ч1 К.г.'!H36</f>
        <v>0</v>
      </c>
      <c r="AJ7" s="150">
        <f>'Реч.разв.к 7г ч1 К.г.'!I36</f>
        <v>0</v>
      </c>
      <c r="AK7" s="150">
        <f>'Реч.разв.к 7г ч1 К.г.'!J36</f>
        <v>0</v>
      </c>
      <c r="AL7" s="150">
        <f>'Реч.разв.к 7г ч1 К.г.'!K36</f>
        <v>0</v>
      </c>
      <c r="AM7" s="150">
        <f>'Реч.разв.к 7г ч1 К.г.'!L36</f>
        <v>0</v>
      </c>
      <c r="AN7" s="150">
        <f>'Реч.разв.к 7г ч2 К.г. '!E36</f>
        <v>0</v>
      </c>
      <c r="AO7" s="150">
        <f>'Реч.разв.к 7г ч2 К.г. '!F36</f>
        <v>0</v>
      </c>
      <c r="AP7" s="150">
        <f>'Реч.разв.к 7г ч2 К.г. '!G36</f>
        <v>0</v>
      </c>
      <c r="AQ7" s="150">
        <f>'Реч.разв.к 7г ч2 К.г. '!H36</f>
        <v>0</v>
      </c>
      <c r="AR7" s="150">
        <f>'Реч.разв.к 7г ч2 К.г. '!I36</f>
        <v>0</v>
      </c>
      <c r="AS7" s="150">
        <f>'Реч.разв.к 7г ч2 К.г. '!J36</f>
        <v>0</v>
      </c>
      <c r="AT7" s="150">
        <f>'Реч.разв.к 7г ч2 К.г. '!K36</f>
        <v>0</v>
      </c>
      <c r="AU7" s="150">
        <f>'Реч.разв.к 7г ч2 К.г. '!L36</f>
        <v>0</v>
      </c>
      <c r="AV7" s="150">
        <f>'Реч.разв.к 7г ч2 К.г. '!M36</f>
        <v>0</v>
      </c>
      <c r="AW7" s="150">
        <f>'Реч.разв.к 7г ч3. К.г. '!E36</f>
        <v>0</v>
      </c>
      <c r="AX7" s="150">
        <f>'Реч.разв.к 7г ч3. К.г. '!F36</f>
        <v>0</v>
      </c>
      <c r="AY7" s="150">
        <f>'Реч.разв.к 7г ч3. К.г. '!G36</f>
        <v>0</v>
      </c>
      <c r="AZ7" s="150">
        <f>'Реч.разв.к 7г ч3. К.г. '!H36</f>
        <v>0</v>
      </c>
      <c r="BA7" s="150">
        <f>'Реч.разв.к 7г ч3. К.г. '!I36</f>
        <v>0</v>
      </c>
      <c r="BB7" s="150">
        <f>'Реч.разв.к 7г ч3. К.г. '!J36</f>
        <v>0</v>
      </c>
      <c r="BC7" s="150">
        <f>'Позн.разв. к 7г ч1. К.г. '!E37</f>
        <v>0</v>
      </c>
      <c r="BD7" s="150">
        <f>'Позн.разв. к 7г ч1. К.г. '!F37</f>
        <v>0</v>
      </c>
      <c r="BE7" s="150">
        <f>'Позн.разв. к 7г ч1. К.г. '!G37</f>
        <v>0</v>
      </c>
      <c r="BF7" s="150">
        <f>'Позн.разв. к 7г ч1. К.г. '!H37</f>
        <v>0</v>
      </c>
      <c r="BG7" s="150">
        <f>'Позн.разв. к 7г ч1. К.г. '!I37</f>
        <v>0</v>
      </c>
      <c r="BH7" s="150">
        <f>'Позн.разв. к 7г ч1. К.г. '!J37</f>
        <v>0</v>
      </c>
      <c r="BI7" s="150">
        <f>'Позн.разв. к 7г ч1. К.г. '!K37</f>
        <v>0</v>
      </c>
      <c r="BJ7" s="150">
        <f>'Позн.разв. к 7г ч1. К.г. '!L37</f>
        <v>0</v>
      </c>
      <c r="BK7" s="150">
        <f>'Позн.разв. к 7г ч1. К.г. '!M37</f>
        <v>0</v>
      </c>
      <c r="BL7" s="150">
        <f>'Позн.разв. к 7г ч2. К.г.'!E37</f>
        <v>0</v>
      </c>
      <c r="BM7" s="150">
        <f>'Позн.разв. к 7г ч2. К.г.'!F37</f>
        <v>0</v>
      </c>
      <c r="BN7" s="150">
        <f>'Позн.разв. к 7г ч2. К.г.'!G37</f>
        <v>0</v>
      </c>
      <c r="BO7" s="150">
        <f>'Позн.разв. к 7г ч2. К.г.'!H37</f>
        <v>0</v>
      </c>
      <c r="BP7" s="150">
        <f>'Позн.разв. к 7г ч2. К.г.'!I37</f>
        <v>0</v>
      </c>
      <c r="BQ7" s="150">
        <f>'Позн.разв. к 7г ч2. К.г.'!J37</f>
        <v>0</v>
      </c>
      <c r="BR7" s="150">
        <f>'Позн.разв. к 7г ч2. К.г.'!K37</f>
        <v>0</v>
      </c>
      <c r="BS7" s="150">
        <f>'Позн.разв. к 7г ч2. К.г.'!L37</f>
        <v>0</v>
      </c>
      <c r="BT7" s="150">
        <f>'Позн.разв. к 7г ч2. К.г.'!M37</f>
        <v>0</v>
      </c>
      <c r="BU7" s="150">
        <f>'Позн.разв. к 7г ч3. К.г. '!E37</f>
        <v>0</v>
      </c>
      <c r="BV7" s="150">
        <f>'Позн.разв. к 7г ч3. К.г. '!F37</f>
        <v>0</v>
      </c>
      <c r="BW7" s="150">
        <f>'Позн.разв. к 7г ч3. К.г. '!G37</f>
        <v>0</v>
      </c>
      <c r="BX7" s="150">
        <f>'Позн.разв. к 7г ч3. К.г. '!H37</f>
        <v>0</v>
      </c>
      <c r="BY7" s="150">
        <f>'Позн.разв. к 7г ч3. К.г. '!I37</f>
        <v>0</v>
      </c>
      <c r="BZ7" s="150">
        <f>'Позн.разв. к 7г ч3. К.г. '!J37</f>
        <v>0</v>
      </c>
      <c r="CA7" s="150">
        <f>'Позн.разв. к 7г ч3. К.г. '!K37</f>
        <v>0</v>
      </c>
      <c r="CB7" s="150">
        <f>'Позн.разв. к 7г ч3. К.г. '!L37</f>
        <v>0</v>
      </c>
      <c r="CC7" s="150">
        <f>'Позн.разв. к 7г ч3. К.г. '!M37</f>
        <v>0</v>
      </c>
      <c r="CD7" s="150">
        <f>'Позн.разв. к 7г ч3. К.г. '!N37</f>
        <v>0</v>
      </c>
      <c r="CE7" s="150">
        <f>'Позн.разв. к 7г ч3. К.г. '!O37</f>
        <v>0</v>
      </c>
      <c r="CF7" s="150">
        <f>'Позн.разв. к 7г ч3. К.г. '!P37</f>
        <v>0</v>
      </c>
      <c r="CG7" s="150">
        <f>'Позн.разв. к 7г ч3. К.г. '!Q37</f>
        <v>0</v>
      </c>
      <c r="CH7" s="150">
        <f>'Физ.разв. к 7г ч1. К.г. '!E37</f>
        <v>0</v>
      </c>
      <c r="CI7" s="150">
        <f>'Физ.разв. к 7г ч1. К.г. '!F37</f>
        <v>0</v>
      </c>
      <c r="CJ7" s="150">
        <f>'Физ.разв. к 7г ч1. К.г. '!G37</f>
        <v>0</v>
      </c>
      <c r="CK7" s="150">
        <f>'Физ.разв. к 7г ч1. К.г. '!H37</f>
        <v>0</v>
      </c>
      <c r="CL7" s="150">
        <f>'Физ.разв. к 7г ч1. К.г. '!I37</f>
        <v>0</v>
      </c>
      <c r="CM7" s="150">
        <f>'Физ.разв. к 7г ч1. К.г. '!J37</f>
        <v>0</v>
      </c>
      <c r="CN7" s="150">
        <f>'Физ.разв. к 7г ч1. К.г. '!K37</f>
        <v>0</v>
      </c>
      <c r="CO7" s="150">
        <f>'Физ.разв. к 7г ч1. К.г. '!L37</f>
        <v>0</v>
      </c>
      <c r="CP7" s="150">
        <f>'Физ.разв. к 7г ч1. К.г. '!M37</f>
        <v>0</v>
      </c>
      <c r="CQ7" s="150">
        <f>'Физ.разв. к 7г ч1. К.г. '!N37</f>
        <v>0</v>
      </c>
      <c r="CR7" s="150">
        <f>'Физ.разв. к 7г ч1. К.г. '!O37</f>
        <v>0</v>
      </c>
      <c r="CS7" s="150">
        <f>'Физ.разв. к 7г ч1. К.г. '!P37</f>
        <v>0</v>
      </c>
      <c r="CT7" s="150">
        <f>'Физ.разв. к 7г ч1. К.г. '!Q37</f>
        <v>0</v>
      </c>
      <c r="CU7" s="150">
        <f>'Физ.разв. к 7г ч1. К.г. '!R37</f>
        <v>0</v>
      </c>
      <c r="CV7" s="150">
        <f>'Физ.разв. к 7г ч1. К.г. '!S37</f>
        <v>0</v>
      </c>
      <c r="CW7" s="150">
        <f>'Физ.разв. к 7г ч1. К.г. '!T37</f>
        <v>0</v>
      </c>
      <c r="CX7" s="150">
        <f>'Физ.разв. к 7г ч1. К.г. '!U37</f>
        <v>0</v>
      </c>
      <c r="CY7" s="150">
        <f>'Физ.разв. к 7г ч1. К.г. '!V37</f>
        <v>0</v>
      </c>
      <c r="CZ7" s="150">
        <f>'Физ.разв. к 7г ч1. К.г. '!W37</f>
        <v>0</v>
      </c>
      <c r="DA7" s="150">
        <f>'Физ.разв. к 7г ч2. К.г.'!E38</f>
        <v>0</v>
      </c>
      <c r="DB7" s="150">
        <f>'Физ.разв. к 7г ч2. К.г.'!F38</f>
        <v>0</v>
      </c>
      <c r="DC7" s="150">
        <f>'Физ.разв. к 7г ч2. К.г.'!G38</f>
        <v>0</v>
      </c>
      <c r="DD7" s="150">
        <f>'Физ.разв. к 7г ч2. К.г.'!H38</f>
        <v>0</v>
      </c>
      <c r="DE7" s="150">
        <f>'Физ.разв. к 7г ч2. К.г.'!I38</f>
        <v>0</v>
      </c>
      <c r="DF7" s="150">
        <f>'Физ.разв. к 7г ч2. К.г.'!J38</f>
        <v>0</v>
      </c>
      <c r="DG7" s="150">
        <f>'Физ.разв. к 7г ч2. К.г.'!K38</f>
        <v>0</v>
      </c>
      <c r="DH7" s="150">
        <f>'Физ.разв. к 7г ч2. К.г.'!L38</f>
        <v>0</v>
      </c>
      <c r="DI7" s="150">
        <f>'Физ.разв. к 7г ч2. К.г.'!M38</f>
        <v>0</v>
      </c>
      <c r="DJ7" s="150">
        <f>'Физ.разв. к 7г ч2. К.г.'!N38</f>
        <v>0</v>
      </c>
      <c r="DK7" s="150">
        <f>'Физ.разв. к 7г ч2. К.г.'!O38</f>
        <v>0</v>
      </c>
      <c r="DL7" s="150">
        <f>'Физ.разв. к 7г ч2. К.г.'!P38</f>
        <v>0</v>
      </c>
      <c r="DM7" s="150">
        <f>'Физ.разв. к 7г ч2. К.г.'!Q38</f>
        <v>0</v>
      </c>
      <c r="DN7" s="150">
        <f>'Физ.разв. к 7г ч2. К.г.'!R38</f>
        <v>0</v>
      </c>
      <c r="DO7" s="150">
        <f>'Физ.разв. к 7г ч2. К.г.'!S38</f>
        <v>0</v>
      </c>
      <c r="DP7" s="150">
        <f>'Физ.разв. к 7г ч2. К.г.'!T38</f>
        <v>0</v>
      </c>
      <c r="DQ7" s="150">
        <f>'Физ.разв. к 7г ч3. К.г. '!E38</f>
        <v>0</v>
      </c>
      <c r="DR7" s="150">
        <f>'Физ.разв. к 7г ч3. К.г. '!F38</f>
        <v>0</v>
      </c>
      <c r="DS7" s="150">
        <f>'Физ.разв. к 7г ч3. К.г. '!G38</f>
        <v>0</v>
      </c>
      <c r="DT7" s="150">
        <f>'Физ.разв. к 7г ч3. К.г. '!H38</f>
        <v>0</v>
      </c>
      <c r="DU7" s="150">
        <f>'Физ.разв. к 7г ч3. К.г. '!I38</f>
        <v>0</v>
      </c>
      <c r="DV7" s="150">
        <f>'Физ.разв. к 7г ч3. К.г. '!J38</f>
        <v>0</v>
      </c>
      <c r="DW7" s="150">
        <f>'Физ.разв. к 7г ч3. К.г. '!K38</f>
        <v>0</v>
      </c>
      <c r="DX7" s="150">
        <f>'Физ.разв. к 7г ч3. К.г. '!L38</f>
        <v>0</v>
      </c>
      <c r="DY7" s="150">
        <f>'Физ.разв. к 7г ч3. К.г. '!M38</f>
        <v>0</v>
      </c>
      <c r="DZ7" s="150">
        <f>'Физ.разв. к 7г ч3. К.г. '!N38</f>
        <v>0</v>
      </c>
      <c r="EA7" s="150">
        <f>'Физ.разв. к 7г ч3. К.г. '!O38</f>
        <v>0</v>
      </c>
      <c r="EB7" s="150">
        <f>'Худ.эст.к 7г ч1. К.г. '!E37</f>
        <v>0</v>
      </c>
      <c r="EC7" s="150">
        <f>'Худ.эст.к 7г ч1. К.г. '!F37</f>
        <v>0</v>
      </c>
      <c r="ED7" s="150">
        <f>'Худ.эст.к 7г ч1. К.г. '!G37</f>
        <v>0</v>
      </c>
      <c r="EE7" s="150">
        <f>'Худ.эст.к 7г ч1. К.г. '!H37</f>
        <v>0</v>
      </c>
      <c r="EF7" s="150">
        <f>'Худ.эст.к 7г ч1. К.г. '!I37</f>
        <v>0</v>
      </c>
      <c r="EG7" s="150">
        <f>'Худ.эст.к 7г ч1. К.г. '!J37</f>
        <v>0</v>
      </c>
      <c r="EH7" s="150">
        <f>'Худ.эст.к 7г ч1. К.г. '!K37</f>
        <v>0</v>
      </c>
      <c r="EI7" s="150">
        <f>'Худ.эст.к 7г ч1. К.г. '!L37</f>
        <v>0</v>
      </c>
      <c r="EJ7" s="150">
        <f>'Худ.эст.к 7г ч1. К.г. '!M37</f>
        <v>0</v>
      </c>
      <c r="EK7" s="150">
        <f>'Худ.эст.к 7г ч1. К.г. '!N37</f>
        <v>0</v>
      </c>
      <c r="EL7" s="150">
        <f>'Худ.эст.к 7г ч1. К.г. '!O37</f>
        <v>0</v>
      </c>
      <c r="EM7" s="150">
        <f>'Худ.эст.к 7г ч1. К.г. '!P37</f>
        <v>0</v>
      </c>
      <c r="EN7" s="150">
        <f>'Худ.эст.к 7г ч1. К.г. '!Q37</f>
        <v>0</v>
      </c>
      <c r="EO7" s="150">
        <f>'Худ.эст.к 7г ч2. К.г. '!E37</f>
        <v>0</v>
      </c>
      <c r="EP7" s="150">
        <f>'Худ.эст.к 7г ч2. К.г. '!F37</f>
        <v>0</v>
      </c>
      <c r="EQ7" s="150">
        <f>'Худ.эст.к 7г ч2. К.г. '!G37</f>
        <v>0</v>
      </c>
      <c r="ER7" s="150">
        <f>'Худ.эст.к 7г ч2. К.г. '!H37</f>
        <v>0</v>
      </c>
      <c r="ES7" s="150">
        <f>'Худ.эст.к 7г ч2. К.г. '!I37</f>
        <v>0</v>
      </c>
      <c r="ET7" s="150">
        <f>'Худ.эст.к 7г ч2. К.г. '!J37</f>
        <v>0</v>
      </c>
      <c r="EU7" s="150">
        <f>'Худ.эст.к 7г ч2. К.г. '!K37</f>
        <v>0</v>
      </c>
      <c r="EV7" s="150">
        <f>'Худ.эст.к 7г ч2. К.г. '!L37</f>
        <v>0</v>
      </c>
      <c r="EW7" s="150">
        <f>'Худ.эст.к 7г ч2. К.г. '!M37</f>
        <v>0</v>
      </c>
      <c r="EX7" s="150">
        <f>'Худ.эст.к 7г ч2. К.г. '!N37</f>
        <v>0</v>
      </c>
      <c r="EY7" s="150">
        <f>'Худ.эст.к 7г ч2. К.г. '!O37</f>
        <v>0</v>
      </c>
      <c r="EZ7" s="150">
        <f>'Худ.эст.к 7г ч2. К.г. '!P37</f>
        <v>0</v>
      </c>
      <c r="FA7" s="150">
        <f>'Худ.эст.к 7г ч2. К.г. '!Q37</f>
        <v>0</v>
      </c>
      <c r="FB7" s="150">
        <f>'Худ.эст.к 7г ч3. К.г. '!E37</f>
        <v>0</v>
      </c>
      <c r="FC7" s="150">
        <f>'Худ.эст.к 7г ч3. К.г. '!F37</f>
        <v>0</v>
      </c>
      <c r="FD7" s="150">
        <f>'Худ.эст.к 7г ч3. К.г. '!G37</f>
        <v>0</v>
      </c>
      <c r="FE7" s="150">
        <f>'Худ.эст.к 7г ч3. К.г. '!H37</f>
        <v>0</v>
      </c>
      <c r="FF7" s="150">
        <f>'Худ.эст.к 7г ч3. К.г. '!I37</f>
        <v>0</v>
      </c>
      <c r="FG7" s="150">
        <f>'Худ.эст.к 7г ч3. К.г. '!J37</f>
        <v>0</v>
      </c>
      <c r="FH7" s="150">
        <f>'Худ.эст.к 7г ч3. К.г. '!K37</f>
        <v>0</v>
      </c>
      <c r="FI7" s="150">
        <f>'Худ.эст.к 7г ч3. К.г. '!L37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29" priority="1" operator="between">
      <formula>1.8</formula>
      <formula>2</formula>
    </cfRule>
    <cfRule type="cellIs" dxfId="28" priority="2" operator="between">
      <formula>1</formula>
      <formula>1.7</formula>
    </cfRule>
    <cfRule type="cellIs" dxfId="27" priority="3" operator="between">
      <formula>0</formula>
      <formula>0.9</formula>
    </cfRule>
  </conditionalFormatting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816406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Список!B30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Н.г.'!E37</f>
        <v>0</v>
      </c>
      <c r="C6" s="150">
        <f>'Соц.ком.к 7г ч1 Н.г.'!F37</f>
        <v>0</v>
      </c>
      <c r="D6" s="150">
        <f>'Соц.ком.к 7г ч1 Н.г.'!G37</f>
        <v>0</v>
      </c>
      <c r="E6" s="150">
        <f>'Соц.ком.к 7г ч1 Н.г.'!H37</f>
        <v>0</v>
      </c>
      <c r="F6" s="150">
        <f>'Соц.ком.к 7г ч1 Н.г.'!I37</f>
        <v>0</v>
      </c>
      <c r="G6" s="150">
        <f>'Соц.ком.к 7г ч1 Н.г.'!J37</f>
        <v>0</v>
      </c>
      <c r="H6" s="150">
        <f>'Соц.ком.к 7г ч1 Н.г.'!K37</f>
        <v>0</v>
      </c>
      <c r="I6" s="150">
        <f>'Соц.ком.к 7г ч1 Н.г.'!L37</f>
        <v>0</v>
      </c>
      <c r="J6" s="150">
        <f>'Соц.ком.к 7г ч1 Н.г.'!M37</f>
        <v>0</v>
      </c>
      <c r="K6" s="150">
        <f>'Соц.ком.к 7г ч1 Н.г.'!N37</f>
        <v>0</v>
      </c>
      <c r="L6" s="150">
        <f>'Соц.ком.к 7г ч2 Н.г.'!E37</f>
        <v>0</v>
      </c>
      <c r="M6" s="150">
        <f>'Соц.ком.к 7г ч2 Н.г.'!F37</f>
        <v>0</v>
      </c>
      <c r="N6" s="150">
        <f>'Соц.ком.к 7г ч2 Н.г.'!G37</f>
        <v>0</v>
      </c>
      <c r="O6" s="150">
        <f>'Соц.ком.к 7г ч2 Н.г.'!H37</f>
        <v>0</v>
      </c>
      <c r="P6" s="150">
        <f>'Соц.ком.к 7г ч2 Н.г.'!I37</f>
        <v>0</v>
      </c>
      <c r="Q6" s="150">
        <f>'Соц.ком.к 7г ч2 Н.г.'!J37</f>
        <v>0</v>
      </c>
      <c r="R6" s="150">
        <f>'Соц.ком.к 7г ч2 Н.г.'!K37</f>
        <v>0</v>
      </c>
      <c r="S6" s="150">
        <f>'Соц.ком. к 7г ч3 Н.г.'!E37</f>
        <v>0</v>
      </c>
      <c r="T6" s="150">
        <f>'Соц.ком. к 7г ч3 Н.г.'!F37</f>
        <v>0</v>
      </c>
      <c r="U6" s="150">
        <f>'Соц.ком. к 7г ч3 Н.г.'!G37</f>
        <v>0</v>
      </c>
      <c r="V6" s="150">
        <f>'Соц.ком. к 7г ч3 Н.г.'!H37</f>
        <v>0</v>
      </c>
      <c r="W6" s="150">
        <f>'Соц.ком. к 7г ч3 Н.г.'!I37</f>
        <v>0</v>
      </c>
      <c r="X6" s="150">
        <f>'Соц.ком. к 7г ч3 Н.г.'!J37</f>
        <v>0</v>
      </c>
      <c r="Y6" s="150">
        <f>'Соц.ком. к 7г ч3 Н.г.'!K37</f>
        <v>0</v>
      </c>
      <c r="Z6" s="150">
        <f>'Соц.ком. к 7г ч3 Н.г.'!L37</f>
        <v>0</v>
      </c>
      <c r="AA6" s="150">
        <f>'Соц.ком. к 7г ч4 Н.г.'!E37</f>
        <v>0</v>
      </c>
      <c r="AB6" s="150">
        <f>'Соц.ком. к 7г ч4 Н.г.'!F37</f>
        <v>0</v>
      </c>
      <c r="AC6" s="150">
        <f>'Соц.ком. к 7г ч4 Н.г.'!G37</f>
        <v>0</v>
      </c>
      <c r="AD6" s="150">
        <f>'Соц.ком. к 7г ч4 Н.г.'!H37</f>
        <v>0</v>
      </c>
      <c r="AE6" s="150">
        <f>'Соц.ком. к 7г ч4 Н.г.'!I37</f>
        <v>0</v>
      </c>
      <c r="AF6" s="150">
        <f>'Реч.разв.к 7г ч1 Н.г.'!E37</f>
        <v>0</v>
      </c>
      <c r="AG6" s="150">
        <f>'Реч.разв.к 7г ч1 Н.г.'!F37</f>
        <v>0</v>
      </c>
      <c r="AH6" s="150">
        <f>'Реч.разв.к 7г ч1 Н.г.'!G37</f>
        <v>0</v>
      </c>
      <c r="AI6" s="150">
        <f>'Реч.разв.к 7г ч1 Н.г.'!H37</f>
        <v>0</v>
      </c>
      <c r="AJ6" s="150">
        <f>'Реч.разв.к 7г ч1 Н.г.'!I37</f>
        <v>0</v>
      </c>
      <c r="AK6" s="150">
        <f>'Реч.разв.к 7г ч1 Н.г.'!J37</f>
        <v>0</v>
      </c>
      <c r="AL6" s="150">
        <f>'Реч.разв.к 7г ч1 Н.г.'!K37</f>
        <v>0</v>
      </c>
      <c r="AM6" s="150">
        <f>'Реч.разв.к 7г ч1 Н.г.'!L37</f>
        <v>0</v>
      </c>
      <c r="AN6" s="150">
        <f>'Реч.разв.к 7г ч2 Н.г.'!E37</f>
        <v>0</v>
      </c>
      <c r="AO6" s="150">
        <f>'Реч.разв.к 7г ч2 Н.г.'!F37</f>
        <v>0</v>
      </c>
      <c r="AP6" s="150">
        <f>'Реч.разв.к 7г ч2 Н.г.'!G37</f>
        <v>0</v>
      </c>
      <c r="AQ6" s="150">
        <f>'Реч.разв.к 7г ч2 Н.г.'!H37</f>
        <v>0</v>
      </c>
      <c r="AR6" s="150">
        <f>'Реч.разв.к 7г ч2 Н.г.'!I37</f>
        <v>0</v>
      </c>
      <c r="AS6" s="150">
        <f>'Реч.разв.к 7г ч2 Н.г.'!J37</f>
        <v>0</v>
      </c>
      <c r="AT6" s="150">
        <f>'Реч.разв.к 7г ч2 Н.г.'!K37</f>
        <v>0</v>
      </c>
      <c r="AU6" s="150">
        <f>'Реч.разв.к 7г ч2 Н.г.'!L37</f>
        <v>0</v>
      </c>
      <c r="AV6" s="150">
        <f>'Реч.разв.к 7г ч2 Н.г.'!M37</f>
        <v>0</v>
      </c>
      <c r="AW6" s="150">
        <f>'Реч.разв.к 7г ч3. Н.г.'!E37</f>
        <v>0</v>
      </c>
      <c r="AX6" s="150">
        <f>'Реч.разв.к 7г ч3. Н.г.'!F37</f>
        <v>0</v>
      </c>
      <c r="AY6" s="150">
        <f>'Реч.разв.к 7г ч3. Н.г.'!G37</f>
        <v>0</v>
      </c>
      <c r="AZ6" s="150">
        <f>'Реч.разв.к 7г ч3. Н.г.'!H37</f>
        <v>0</v>
      </c>
      <c r="BA6" s="150">
        <f>'Реч.разв.к 7г ч3. Н.г.'!I37</f>
        <v>0</v>
      </c>
      <c r="BB6" s="150">
        <f>'Реч.разв.к 7г ч3. Н.г.'!J37</f>
        <v>0</v>
      </c>
      <c r="BC6" s="150">
        <f>'Позн.разв. к 7г ч1. Н.г.'!E38</f>
        <v>0</v>
      </c>
      <c r="BD6" s="150">
        <f>'Позн.разв. к 7г ч1. Н.г.'!F38</f>
        <v>0</v>
      </c>
      <c r="BE6" s="150">
        <f>'Позн.разв. к 7г ч1. Н.г.'!G38</f>
        <v>0</v>
      </c>
      <c r="BF6" s="150">
        <f>'Позн.разв. к 7г ч1. Н.г.'!H38</f>
        <v>0</v>
      </c>
      <c r="BG6" s="150">
        <f>'Позн.разв. к 7г ч1. Н.г.'!I38</f>
        <v>0</v>
      </c>
      <c r="BH6" s="150">
        <f>'Позн.разв. к 7г ч1. Н.г.'!J38</f>
        <v>0</v>
      </c>
      <c r="BI6" s="150">
        <f>'Позн.разв. к 7г ч1. Н.г.'!K38</f>
        <v>0</v>
      </c>
      <c r="BJ6" s="150">
        <f>'Позн.разв. к 7г ч1. Н.г.'!L38</f>
        <v>0</v>
      </c>
      <c r="BK6" s="150">
        <f>'Позн.разв. к 7г ч1. Н.г.'!M38</f>
        <v>0</v>
      </c>
      <c r="BL6" s="150">
        <f>'Позн.разв. к 7г ч2. Н.г.'!E38</f>
        <v>0</v>
      </c>
      <c r="BM6" s="150">
        <f>'Позн.разв. к 7г ч2. Н.г.'!F38</f>
        <v>0</v>
      </c>
      <c r="BN6" s="150">
        <f>'Позн.разв. к 7г ч2. Н.г.'!G38</f>
        <v>0</v>
      </c>
      <c r="BO6" s="150">
        <f>'Позн.разв. к 7г ч2. Н.г.'!H38</f>
        <v>0</v>
      </c>
      <c r="BP6" s="150">
        <f>'Позн.разв. к 7г ч2. Н.г.'!I38</f>
        <v>0</v>
      </c>
      <c r="BQ6" s="150">
        <f>'Позн.разв. к 7г ч2. Н.г.'!J38</f>
        <v>0</v>
      </c>
      <c r="BR6" s="150">
        <f>'Позн.разв. к 7г ч2. Н.г.'!K38</f>
        <v>0</v>
      </c>
      <c r="BS6" s="150">
        <f>'Позн.разв. к 7г ч2. Н.г.'!L38</f>
        <v>0</v>
      </c>
      <c r="BT6" s="150">
        <f>'Позн.разв. к 7г ч2. Н.г.'!M38</f>
        <v>0</v>
      </c>
      <c r="BU6" s="150">
        <f>'Позн.разв. к 7г ч3. Н.г.'!E38</f>
        <v>0</v>
      </c>
      <c r="BV6" s="150">
        <f>'Позн.разв. к 7г ч3. Н.г.'!F38</f>
        <v>0</v>
      </c>
      <c r="BW6" s="150">
        <f>'Позн.разв. к 7г ч3. Н.г.'!G38</f>
        <v>0</v>
      </c>
      <c r="BX6" s="150">
        <f>'Позн.разв. к 7г ч3. Н.г.'!H38</f>
        <v>0</v>
      </c>
      <c r="BY6" s="150">
        <f>'Позн.разв. к 7г ч3. Н.г.'!I38</f>
        <v>0</v>
      </c>
      <c r="BZ6" s="150">
        <f>'Позн.разв. к 7г ч3. Н.г.'!J38</f>
        <v>0</v>
      </c>
      <c r="CA6" s="150">
        <f>'Позн.разв. к 7г ч3. Н.г.'!K38</f>
        <v>0</v>
      </c>
      <c r="CB6" s="150">
        <f>'Позн.разв. к 7г ч3. Н.г.'!L38</f>
        <v>0</v>
      </c>
      <c r="CC6" s="150">
        <f>'Позн.разв. к 7г ч3. Н.г.'!M38</f>
        <v>0</v>
      </c>
      <c r="CD6" s="150">
        <f>'Позн.разв. к 7г ч3. Н.г.'!N38</f>
        <v>0</v>
      </c>
      <c r="CE6" s="150">
        <f>'Позн.разв. к 7г ч3. Н.г.'!O38</f>
        <v>0</v>
      </c>
      <c r="CF6" s="150">
        <f>'Позн.разв. к 7г ч3. Н.г.'!P38</f>
        <v>0</v>
      </c>
      <c r="CG6" s="150">
        <f>'Позн.разв. к 7г ч3. Н.г.'!Q38</f>
        <v>0</v>
      </c>
      <c r="CH6" s="150">
        <f>'Физ.разв. к 7г ч1. Н.г.'!E38</f>
        <v>0</v>
      </c>
      <c r="CI6" s="150">
        <f>'Физ.разв. к 7г ч1. Н.г.'!F38</f>
        <v>0</v>
      </c>
      <c r="CJ6" s="150">
        <f>'Физ.разв. к 7г ч1. Н.г.'!G38</f>
        <v>0</v>
      </c>
      <c r="CK6" s="150">
        <f>'Физ.разв. к 7г ч1. Н.г.'!H38</f>
        <v>0</v>
      </c>
      <c r="CL6" s="150">
        <f>'Физ.разв. к 7г ч1. Н.г.'!I38</f>
        <v>0</v>
      </c>
      <c r="CM6" s="150">
        <f>'Физ.разв. к 7г ч1. Н.г.'!J38</f>
        <v>0</v>
      </c>
      <c r="CN6" s="150">
        <f>'Физ.разв. к 7г ч1. Н.г.'!K38</f>
        <v>0</v>
      </c>
      <c r="CO6" s="150">
        <f>'Физ.разв. к 7г ч1. Н.г.'!L38</f>
        <v>0</v>
      </c>
      <c r="CP6" s="150">
        <f>'Физ.разв. к 7г ч1. Н.г.'!M38</f>
        <v>0</v>
      </c>
      <c r="CQ6" s="150">
        <f>'Физ.разв. к 7г ч1. Н.г.'!N38</f>
        <v>0</v>
      </c>
      <c r="CR6" s="150">
        <f>'Физ.разв. к 7г ч1. Н.г.'!O38</f>
        <v>0</v>
      </c>
      <c r="CS6" s="150">
        <f>'Физ.разв. к 7г ч1. Н.г.'!P38</f>
        <v>0</v>
      </c>
      <c r="CT6" s="150">
        <f>'Физ.разв. к 7г ч1. Н.г.'!Q38</f>
        <v>0</v>
      </c>
      <c r="CU6" s="150">
        <f>'Физ.разв. к 7г ч1. Н.г.'!R38</f>
        <v>0</v>
      </c>
      <c r="CV6" s="150">
        <f>'Физ.разв. к 7г ч1. Н.г.'!S38</f>
        <v>0</v>
      </c>
      <c r="CW6" s="150">
        <f>'Физ.разв. к 7г ч1. Н.г.'!T38</f>
        <v>0</v>
      </c>
      <c r="CX6" s="150">
        <f>'Физ.разв. к 7г ч1. Н.г.'!U38</f>
        <v>0</v>
      </c>
      <c r="CY6" s="150">
        <f>'Физ.разв. к 7г ч1. Н.г.'!V38</f>
        <v>0</v>
      </c>
      <c r="CZ6" s="150">
        <f>'Физ.разв. к 7г ч1. Н.г.'!W38</f>
        <v>0</v>
      </c>
      <c r="DA6" s="150">
        <f>'Физ.разв. к 7г ч2. Н.г.'!E39</f>
        <v>0</v>
      </c>
      <c r="DB6" s="150">
        <f>'Физ.разв. к 7г ч2. Н.г.'!F39</f>
        <v>0</v>
      </c>
      <c r="DC6" s="150">
        <f>'Физ.разв. к 7г ч2. Н.г.'!G39</f>
        <v>0</v>
      </c>
      <c r="DD6" s="150">
        <f>'Физ.разв. к 7г ч2. Н.г.'!H39</f>
        <v>0</v>
      </c>
      <c r="DE6" s="150">
        <f>'Физ.разв. к 7г ч2. Н.г.'!I39</f>
        <v>0</v>
      </c>
      <c r="DF6" s="150">
        <f>'Физ.разв. к 7г ч2. Н.г.'!J39</f>
        <v>0</v>
      </c>
      <c r="DG6" s="150">
        <f>'Физ.разв. к 7г ч2. Н.г.'!K39</f>
        <v>0</v>
      </c>
      <c r="DH6" s="150">
        <f>'Физ.разв. к 7г ч2. Н.г.'!L39</f>
        <v>0</v>
      </c>
      <c r="DI6" s="150">
        <f>'Физ.разв. к 7г ч2. Н.г.'!M39</f>
        <v>0</v>
      </c>
      <c r="DJ6" s="150">
        <f>'Физ.разв. к 7г ч2. Н.г.'!N39</f>
        <v>0</v>
      </c>
      <c r="DK6" s="150">
        <f>'Физ.разв. к 7г ч2. Н.г.'!O39</f>
        <v>0</v>
      </c>
      <c r="DL6" s="150">
        <f>'Физ.разв. к 7г ч2. Н.г.'!P39</f>
        <v>0</v>
      </c>
      <c r="DM6" s="150">
        <f>'Физ.разв. к 7г ч2. Н.г.'!Q39</f>
        <v>0</v>
      </c>
      <c r="DN6" s="150">
        <f>'Физ.разв. к 7г ч2. Н.г.'!R39</f>
        <v>0</v>
      </c>
      <c r="DO6" s="150">
        <f>'Физ.разв. к 7г ч2. Н.г.'!S39</f>
        <v>0</v>
      </c>
      <c r="DP6" s="150">
        <f>'Физ.разв. к 7г ч2. Н.г.'!T39</f>
        <v>0</v>
      </c>
      <c r="DQ6" s="150">
        <f>'Физ.разв. к 7г ч3. Н.г.'!E39</f>
        <v>0</v>
      </c>
      <c r="DR6" s="150">
        <f>'Физ.разв. к 7г ч3. Н.г.'!F39</f>
        <v>0</v>
      </c>
      <c r="DS6" s="150">
        <f>'Физ.разв. к 7г ч3. Н.г.'!G39</f>
        <v>0</v>
      </c>
      <c r="DT6" s="150">
        <f>'Физ.разв. к 7г ч3. Н.г.'!H39</f>
        <v>0</v>
      </c>
      <c r="DU6" s="150">
        <f>'Физ.разв. к 7г ч3. Н.г.'!I39</f>
        <v>0</v>
      </c>
      <c r="DV6" s="150">
        <f>'Физ.разв. к 7г ч3. Н.г.'!J39</f>
        <v>0</v>
      </c>
      <c r="DW6" s="150">
        <f>'Физ.разв. к 7г ч3. Н.г.'!K39</f>
        <v>0</v>
      </c>
      <c r="DX6" s="150">
        <f>'Физ.разв. к 7г ч3. Н.г.'!L39</f>
        <v>0</v>
      </c>
      <c r="DY6" s="150">
        <f>'Физ.разв. к 7г ч3. Н.г.'!M39</f>
        <v>0</v>
      </c>
      <c r="DZ6" s="150">
        <f>'Физ.разв. к 7г ч3. Н.г.'!N39</f>
        <v>0</v>
      </c>
      <c r="EA6" s="150">
        <f>'Физ.разв. к 7г ч3. Н.г.'!O39</f>
        <v>0</v>
      </c>
      <c r="EB6" s="150">
        <f>'Худ.эст.к 7г ч1. Н.г.'!E38</f>
        <v>0</v>
      </c>
      <c r="EC6" s="150">
        <f>'Худ.эст.к 7г ч1. Н.г.'!F38</f>
        <v>0</v>
      </c>
      <c r="ED6" s="150">
        <f>'Худ.эст.к 7г ч1. Н.г.'!G38</f>
        <v>0</v>
      </c>
      <c r="EE6" s="150">
        <f>'Худ.эст.к 7г ч1. Н.г.'!H38</f>
        <v>0</v>
      </c>
      <c r="EF6" s="150">
        <f>'Худ.эст.к 7г ч1. Н.г.'!I38</f>
        <v>0</v>
      </c>
      <c r="EG6" s="150">
        <f>'Худ.эст.к 7г ч1. Н.г.'!J38</f>
        <v>0</v>
      </c>
      <c r="EH6" s="150">
        <f>'Худ.эст.к 7г ч1. Н.г.'!K38</f>
        <v>0</v>
      </c>
      <c r="EI6" s="150">
        <f>'Худ.эст.к 7г ч1. Н.г.'!L38</f>
        <v>0</v>
      </c>
      <c r="EJ6" s="150">
        <f>'Худ.эст.к 7г ч1. Н.г.'!M38</f>
        <v>0</v>
      </c>
      <c r="EK6" s="150">
        <f>'Худ.эст.к 7г ч1. Н.г.'!N38</f>
        <v>0</v>
      </c>
      <c r="EL6" s="150">
        <f>'Худ.эст.к 7г ч1. Н.г.'!O38</f>
        <v>0</v>
      </c>
      <c r="EM6" s="150">
        <f>'Худ.эст.к 7г ч1. Н.г.'!P38</f>
        <v>0</v>
      </c>
      <c r="EN6" s="150">
        <f>'Худ.эст.к 7г ч1. Н.г.'!Q38</f>
        <v>0</v>
      </c>
      <c r="EO6" s="150">
        <f>'Худ.эст.к 7г ч2. Н.г.'!E38</f>
        <v>0</v>
      </c>
      <c r="EP6" s="150">
        <f>'Худ.эст.к 7г ч2. Н.г.'!F38</f>
        <v>0</v>
      </c>
      <c r="EQ6" s="150">
        <f>'Худ.эст.к 7г ч2. Н.г.'!G38</f>
        <v>0</v>
      </c>
      <c r="ER6" s="150">
        <f>'Худ.эст.к 7г ч2. Н.г.'!H38</f>
        <v>0</v>
      </c>
      <c r="ES6" s="150">
        <f>'Худ.эст.к 7г ч2. Н.г.'!I38</f>
        <v>0</v>
      </c>
      <c r="ET6" s="150">
        <f>'Худ.эст.к 7г ч2. Н.г.'!J38</f>
        <v>0</v>
      </c>
      <c r="EU6" s="150">
        <f>'Худ.эст.к 7г ч2. Н.г.'!K38</f>
        <v>0</v>
      </c>
      <c r="EV6" s="150">
        <f>'Худ.эст.к 7г ч2. Н.г.'!L38</f>
        <v>0</v>
      </c>
      <c r="EW6" s="150">
        <f>'Худ.эст.к 7г ч2. Н.г.'!M38</f>
        <v>0</v>
      </c>
      <c r="EX6" s="150">
        <f>'Худ.эст.к 7г ч2. Н.г.'!N38</f>
        <v>0</v>
      </c>
      <c r="EY6" s="150">
        <f>'Худ.эст.к 7г ч2. Н.г.'!O38</f>
        <v>0</v>
      </c>
      <c r="EZ6" s="150">
        <f>'Худ.эст.к 7г ч2. Н.г.'!P38</f>
        <v>0</v>
      </c>
      <c r="FA6" s="150">
        <f>'Худ.эст.к 7г ч2. Н.г.'!Q38</f>
        <v>0</v>
      </c>
      <c r="FB6" s="150">
        <f>'Худ.эст.к 7г ч3. Н.г.'!E38</f>
        <v>0</v>
      </c>
      <c r="FC6" s="150">
        <f>'Худ.эст.к 7г ч3. Н.г.'!F38</f>
        <v>0</v>
      </c>
      <c r="FD6" s="150">
        <f>'Худ.эст.к 7г ч3. Н.г.'!G38</f>
        <v>0</v>
      </c>
      <c r="FE6" s="150">
        <f>'Худ.эст.к 7г ч3. Н.г.'!H38</f>
        <v>0</v>
      </c>
      <c r="FF6" s="150">
        <f>'Худ.эст.к 7г ч3. Н.г.'!I38</f>
        <v>0</v>
      </c>
      <c r="FG6" s="150">
        <f>'Худ.эст.к 7г ч3. Н.г.'!J38</f>
        <v>0</v>
      </c>
      <c r="FH6" s="150">
        <f>'Худ.эст.к 7г ч3. Н.г.'!K38</f>
        <v>0</v>
      </c>
      <c r="FI6" s="150">
        <f>'Худ.эст.к 7г ч3. Н.г.'!L38</f>
        <v>0</v>
      </c>
    </row>
    <row r="7" spans="1:165">
      <c r="A7" s="12" t="s">
        <v>277</v>
      </c>
      <c r="B7" s="150">
        <f>'Соц.ком.к 7г ч1 К.г.'!E37</f>
        <v>0</v>
      </c>
      <c r="C7" s="150">
        <f>'Соц.ком.к 7г ч1 К.г.'!F37</f>
        <v>0</v>
      </c>
      <c r="D7" s="150">
        <f>'Соц.ком.к 7г ч1 К.г.'!G37</f>
        <v>0</v>
      </c>
      <c r="E7" s="150">
        <f>'Соц.ком.к 7г ч1 К.г.'!H37</f>
        <v>0</v>
      </c>
      <c r="F7" s="150">
        <f>'Соц.ком.к 7г ч1 К.г.'!I37</f>
        <v>0</v>
      </c>
      <c r="G7" s="150">
        <f>'Соц.ком.к 7г ч1 К.г.'!J37</f>
        <v>0</v>
      </c>
      <c r="H7" s="150">
        <f>'Соц.ком.к 7г ч1 К.г.'!K37</f>
        <v>0</v>
      </c>
      <c r="I7" s="150">
        <f>'Соц.ком.к 7г ч1 К.г.'!L37</f>
        <v>0</v>
      </c>
      <c r="J7" s="150">
        <f>'Соц.ком.к 7г ч1 К.г.'!M37</f>
        <v>0</v>
      </c>
      <c r="K7" s="150">
        <f>'Соц.ком.к 7г ч1 К.г.'!N37</f>
        <v>0</v>
      </c>
      <c r="L7" s="150">
        <f>'Соц.ком.к 7г ч2 К.г.'!E37</f>
        <v>0</v>
      </c>
      <c r="M7" s="150">
        <f>'Соц.ком.к 7г ч2 К.г.'!F37</f>
        <v>0</v>
      </c>
      <c r="N7" s="150">
        <f>'Соц.ком.к 7г ч2 К.г.'!G37</f>
        <v>0</v>
      </c>
      <c r="O7" s="150">
        <f>'Соц.ком.к 7г ч2 К.г.'!H37</f>
        <v>0</v>
      </c>
      <c r="P7" s="150">
        <f>'Соц.ком.к 7г ч2 К.г.'!I37</f>
        <v>0</v>
      </c>
      <c r="Q7" s="150">
        <f>'Соц.ком.к 7г ч2 К.г.'!J37</f>
        <v>0</v>
      </c>
      <c r="R7" s="150">
        <f>'Соц.ком.к 7г ч2 К.г.'!K37</f>
        <v>0</v>
      </c>
      <c r="S7" s="150">
        <f>'Соц.ком. к 7г ч3 К.г.'!E37</f>
        <v>0</v>
      </c>
      <c r="T7" s="150">
        <f>'Соц.ком. к 7г ч3 К.г.'!F37</f>
        <v>0</v>
      </c>
      <c r="U7" s="150">
        <f>'Соц.ком. к 7г ч3 К.г.'!G37</f>
        <v>0</v>
      </c>
      <c r="V7" s="150">
        <f>'Соц.ком. к 7г ч3 К.г.'!H37</f>
        <v>0</v>
      </c>
      <c r="W7" s="150">
        <f>'Соц.ком. к 7г ч3 К.г.'!I37</f>
        <v>0</v>
      </c>
      <c r="X7" s="150">
        <f>'Соц.ком. к 7г ч3 К.г.'!J37</f>
        <v>0</v>
      </c>
      <c r="Y7" s="150">
        <f>'Соц.ком. к 7г ч3 К.г.'!K37</f>
        <v>0</v>
      </c>
      <c r="Z7" s="150">
        <f>'Соц.ком. к 7г ч3 К.г.'!L37</f>
        <v>0</v>
      </c>
      <c r="AA7" s="150">
        <f>'Соц.ком. к 7г ч4 К.г.'!E37</f>
        <v>0</v>
      </c>
      <c r="AB7" s="150">
        <f>'Соц.ком. к 7г ч4 К.г.'!F37</f>
        <v>0</v>
      </c>
      <c r="AC7" s="150">
        <f>'Соц.ком. к 7г ч4 К.г.'!G37</f>
        <v>0</v>
      </c>
      <c r="AD7" s="150">
        <f>'Соц.ком. к 7г ч4 К.г.'!H37</f>
        <v>0</v>
      </c>
      <c r="AE7" s="150">
        <f>'Соц.ком. к 7г ч4 К.г.'!I37</f>
        <v>0</v>
      </c>
      <c r="AF7" s="150">
        <f>'Реч.разв.к 7г ч1 К.г.'!E37</f>
        <v>0</v>
      </c>
      <c r="AG7" s="150">
        <f>'Реч.разв.к 7г ч1 К.г.'!F37</f>
        <v>0</v>
      </c>
      <c r="AH7" s="150">
        <f>'Реч.разв.к 7г ч1 К.г.'!G37</f>
        <v>0</v>
      </c>
      <c r="AI7" s="150">
        <f>'Реч.разв.к 7г ч1 К.г.'!H37</f>
        <v>0</v>
      </c>
      <c r="AJ7" s="150">
        <f>'Реч.разв.к 7г ч1 К.г.'!I37</f>
        <v>0</v>
      </c>
      <c r="AK7" s="150">
        <f>'Реч.разв.к 7г ч1 К.г.'!J37</f>
        <v>0</v>
      </c>
      <c r="AL7" s="150">
        <f>'Реч.разв.к 7г ч1 К.г.'!K37</f>
        <v>0</v>
      </c>
      <c r="AM7" s="150">
        <f>'Реч.разв.к 7г ч1 К.г.'!L37</f>
        <v>0</v>
      </c>
      <c r="AN7" s="150">
        <f>'Реч.разв.к 7г ч2 К.г. '!E37</f>
        <v>0</v>
      </c>
      <c r="AO7" s="150">
        <f>'Реч.разв.к 7г ч2 К.г. '!F37</f>
        <v>0</v>
      </c>
      <c r="AP7" s="150">
        <f>'Реч.разв.к 7г ч2 К.г. '!G37</f>
        <v>0</v>
      </c>
      <c r="AQ7" s="150">
        <f>'Реч.разв.к 7г ч2 К.г. '!H37</f>
        <v>0</v>
      </c>
      <c r="AR7" s="150">
        <f>'Реч.разв.к 7г ч2 К.г. '!I37</f>
        <v>0</v>
      </c>
      <c r="AS7" s="150">
        <f>'Реч.разв.к 7г ч2 К.г. '!J37</f>
        <v>0</v>
      </c>
      <c r="AT7" s="150">
        <f>'Реч.разв.к 7г ч2 К.г. '!K37</f>
        <v>0</v>
      </c>
      <c r="AU7" s="150">
        <f>'Реч.разв.к 7г ч2 К.г. '!L37</f>
        <v>0</v>
      </c>
      <c r="AV7" s="150">
        <f>'Реч.разв.к 7г ч2 К.г. '!M37</f>
        <v>0</v>
      </c>
      <c r="AW7" s="150">
        <f>'Реч.разв.к 7г ч3. К.г. '!E37</f>
        <v>0</v>
      </c>
      <c r="AX7" s="150">
        <f>'Реч.разв.к 7г ч3. К.г. '!F37</f>
        <v>0</v>
      </c>
      <c r="AY7" s="150">
        <f>'Реч.разв.к 7г ч3. К.г. '!G37</f>
        <v>0</v>
      </c>
      <c r="AZ7" s="150">
        <f>'Реч.разв.к 7г ч3. К.г. '!H37</f>
        <v>0</v>
      </c>
      <c r="BA7" s="150">
        <f>'Реч.разв.к 7г ч3. К.г. '!I37</f>
        <v>0</v>
      </c>
      <c r="BB7" s="150">
        <f>'Реч.разв.к 7г ч3. К.г. '!J37</f>
        <v>0</v>
      </c>
      <c r="BC7" s="150">
        <f>'Позн.разв. к 7г ч1. К.г. '!E38</f>
        <v>0</v>
      </c>
      <c r="BD7" s="150">
        <f>'Позн.разв. к 7г ч1. К.г. '!F38</f>
        <v>0</v>
      </c>
      <c r="BE7" s="150">
        <f>'Позн.разв. к 7г ч1. К.г. '!G38</f>
        <v>0</v>
      </c>
      <c r="BF7" s="150">
        <f>'Позн.разв. к 7г ч1. К.г. '!H38</f>
        <v>0</v>
      </c>
      <c r="BG7" s="150">
        <f>'Позн.разв. к 7г ч1. К.г. '!I38</f>
        <v>0</v>
      </c>
      <c r="BH7" s="150">
        <f>'Позн.разв. к 7г ч1. К.г. '!J38</f>
        <v>0</v>
      </c>
      <c r="BI7" s="150">
        <f>'Позн.разв. к 7г ч1. К.г. '!K38</f>
        <v>0</v>
      </c>
      <c r="BJ7" s="150">
        <f>'Позн.разв. к 7г ч1. К.г. '!L38</f>
        <v>0</v>
      </c>
      <c r="BK7" s="150">
        <f>'Позн.разв. к 7г ч1. К.г. '!M38</f>
        <v>0</v>
      </c>
      <c r="BL7" s="150">
        <f>'Позн.разв. к 7г ч2. К.г.'!E38</f>
        <v>0</v>
      </c>
      <c r="BM7" s="150">
        <f>'Позн.разв. к 7г ч2. К.г.'!F38</f>
        <v>0</v>
      </c>
      <c r="BN7" s="150">
        <f>'Позн.разв. к 7г ч2. К.г.'!G38</f>
        <v>0</v>
      </c>
      <c r="BO7" s="150">
        <f>'Позн.разв. к 7г ч2. К.г.'!H38</f>
        <v>0</v>
      </c>
      <c r="BP7" s="150">
        <f>'Позн.разв. к 7г ч2. К.г.'!I38</f>
        <v>0</v>
      </c>
      <c r="BQ7" s="150">
        <f>'Позн.разв. к 7г ч2. К.г.'!J38</f>
        <v>0</v>
      </c>
      <c r="BR7" s="150">
        <f>'Позн.разв. к 7г ч2. К.г.'!K38</f>
        <v>0</v>
      </c>
      <c r="BS7" s="150">
        <f>'Позн.разв. к 7г ч2. К.г.'!L38</f>
        <v>0</v>
      </c>
      <c r="BT7" s="150">
        <f>'Позн.разв. к 7г ч2. К.г.'!M38</f>
        <v>0</v>
      </c>
      <c r="BU7" s="150">
        <f>'Позн.разв. к 7г ч3. К.г. '!E38</f>
        <v>0</v>
      </c>
      <c r="BV7" s="150">
        <f>'Позн.разв. к 7г ч3. К.г. '!F38</f>
        <v>0</v>
      </c>
      <c r="BW7" s="150">
        <f>'Позн.разв. к 7г ч3. К.г. '!G38</f>
        <v>0</v>
      </c>
      <c r="BX7" s="150">
        <f>'Позн.разв. к 7г ч3. К.г. '!H38</f>
        <v>0</v>
      </c>
      <c r="BY7" s="150">
        <f>'Позн.разв. к 7г ч3. К.г. '!I38</f>
        <v>0</v>
      </c>
      <c r="BZ7" s="150">
        <f>'Позн.разв. к 7г ч3. К.г. '!J38</f>
        <v>0</v>
      </c>
      <c r="CA7" s="150">
        <f>'Позн.разв. к 7г ч3. К.г. '!K38</f>
        <v>0</v>
      </c>
      <c r="CB7" s="150">
        <f>'Позн.разв. к 7г ч3. К.г. '!L38</f>
        <v>0</v>
      </c>
      <c r="CC7" s="150">
        <f>'Позн.разв. к 7г ч3. К.г. '!M38</f>
        <v>0</v>
      </c>
      <c r="CD7" s="150">
        <f>'Позн.разв. к 7г ч3. К.г. '!N38</f>
        <v>0</v>
      </c>
      <c r="CE7" s="150">
        <f>'Позн.разв. к 7г ч3. К.г. '!O38</f>
        <v>0</v>
      </c>
      <c r="CF7" s="150">
        <f>'Позн.разв. к 7г ч3. К.г. '!P38</f>
        <v>0</v>
      </c>
      <c r="CG7" s="150">
        <f>'Позн.разв. к 7г ч3. К.г. '!Q38</f>
        <v>0</v>
      </c>
      <c r="CH7" s="150">
        <f>'Физ.разв. к 7г ч1. К.г. '!E38</f>
        <v>0</v>
      </c>
      <c r="CI7" s="150">
        <f>'Физ.разв. к 7г ч1. К.г. '!F38</f>
        <v>0</v>
      </c>
      <c r="CJ7" s="150">
        <f>'Физ.разв. к 7г ч1. К.г. '!G38</f>
        <v>0</v>
      </c>
      <c r="CK7" s="150">
        <f>'Физ.разв. к 7г ч1. К.г. '!H38</f>
        <v>0</v>
      </c>
      <c r="CL7" s="150">
        <f>'Физ.разв. к 7г ч1. К.г. '!I38</f>
        <v>0</v>
      </c>
      <c r="CM7" s="150">
        <f>'Физ.разв. к 7г ч1. К.г. '!J38</f>
        <v>0</v>
      </c>
      <c r="CN7" s="150">
        <f>'Физ.разв. к 7г ч1. К.г. '!K38</f>
        <v>0</v>
      </c>
      <c r="CO7" s="150">
        <f>'Физ.разв. к 7г ч1. К.г. '!L38</f>
        <v>0</v>
      </c>
      <c r="CP7" s="150">
        <f>'Физ.разв. к 7г ч1. К.г. '!M38</f>
        <v>0</v>
      </c>
      <c r="CQ7" s="150">
        <f>'Физ.разв. к 7г ч1. К.г. '!N38</f>
        <v>0</v>
      </c>
      <c r="CR7" s="150">
        <f>'Физ.разв. к 7г ч1. К.г. '!O38</f>
        <v>0</v>
      </c>
      <c r="CS7" s="150">
        <f>'Физ.разв. к 7г ч1. К.г. '!P38</f>
        <v>0</v>
      </c>
      <c r="CT7" s="150">
        <f>'Физ.разв. к 7г ч1. К.г. '!Q38</f>
        <v>0</v>
      </c>
      <c r="CU7" s="150">
        <f>'Физ.разв. к 7г ч1. К.г. '!R38</f>
        <v>0</v>
      </c>
      <c r="CV7" s="150">
        <f>'Физ.разв. к 7г ч1. К.г. '!S38</f>
        <v>0</v>
      </c>
      <c r="CW7" s="150">
        <f>'Физ.разв. к 7г ч1. К.г. '!T38</f>
        <v>0</v>
      </c>
      <c r="CX7" s="150">
        <f>'Физ.разв. к 7г ч1. К.г. '!U38</f>
        <v>0</v>
      </c>
      <c r="CY7" s="150">
        <f>'Физ.разв. к 7г ч1. К.г. '!V38</f>
        <v>0</v>
      </c>
      <c r="CZ7" s="150">
        <f>'Физ.разв. к 7г ч1. К.г. '!W38</f>
        <v>0</v>
      </c>
      <c r="DA7" s="150">
        <f>'Физ.разв. к 7г ч2. К.г.'!E39</f>
        <v>0</v>
      </c>
      <c r="DB7" s="150">
        <f>'Физ.разв. к 7г ч2. К.г.'!F39</f>
        <v>0</v>
      </c>
      <c r="DC7" s="150">
        <f>'Физ.разв. к 7г ч2. К.г.'!G39</f>
        <v>0</v>
      </c>
      <c r="DD7" s="150">
        <f>'Физ.разв. к 7г ч2. К.г.'!H39</f>
        <v>0</v>
      </c>
      <c r="DE7" s="150">
        <f>'Физ.разв. к 7г ч2. К.г.'!I39</f>
        <v>0</v>
      </c>
      <c r="DF7" s="150">
        <f>'Физ.разв. к 7г ч2. К.г.'!J39</f>
        <v>0</v>
      </c>
      <c r="DG7" s="150">
        <f>'Физ.разв. к 7г ч2. К.г.'!K39</f>
        <v>0</v>
      </c>
      <c r="DH7" s="150">
        <f>'Физ.разв. к 7г ч2. К.г.'!L39</f>
        <v>0</v>
      </c>
      <c r="DI7" s="150">
        <f>'Физ.разв. к 7г ч2. К.г.'!M39</f>
        <v>0</v>
      </c>
      <c r="DJ7" s="150">
        <f>'Физ.разв. к 7г ч2. К.г.'!N39</f>
        <v>0</v>
      </c>
      <c r="DK7" s="150">
        <f>'Физ.разв. к 7г ч2. К.г.'!O39</f>
        <v>0</v>
      </c>
      <c r="DL7" s="150">
        <f>'Физ.разв. к 7г ч2. К.г.'!P39</f>
        <v>0</v>
      </c>
      <c r="DM7" s="150">
        <f>'Физ.разв. к 7г ч2. К.г.'!Q39</f>
        <v>0</v>
      </c>
      <c r="DN7" s="150">
        <f>'Физ.разв. к 7г ч2. К.г.'!R39</f>
        <v>0</v>
      </c>
      <c r="DO7" s="150">
        <f>'Физ.разв. к 7г ч2. К.г.'!S39</f>
        <v>0</v>
      </c>
      <c r="DP7" s="150">
        <f>'Физ.разв. к 7г ч2. К.г.'!T39</f>
        <v>0</v>
      </c>
      <c r="DQ7" s="150">
        <f>'Физ.разв. к 7г ч3. К.г. '!E39</f>
        <v>0</v>
      </c>
      <c r="DR7" s="150">
        <f>'Физ.разв. к 7г ч3. К.г. '!F39</f>
        <v>0</v>
      </c>
      <c r="DS7" s="150">
        <f>'Физ.разв. к 7г ч3. К.г. '!G39</f>
        <v>0</v>
      </c>
      <c r="DT7" s="150">
        <f>'Физ.разв. к 7г ч3. К.г. '!H39</f>
        <v>0</v>
      </c>
      <c r="DU7" s="150">
        <f>'Физ.разв. к 7г ч3. К.г. '!I39</f>
        <v>0</v>
      </c>
      <c r="DV7" s="150">
        <f>'Физ.разв. к 7г ч3. К.г. '!J39</f>
        <v>0</v>
      </c>
      <c r="DW7" s="150">
        <f>'Физ.разв. к 7г ч3. К.г. '!K39</f>
        <v>0</v>
      </c>
      <c r="DX7" s="150">
        <f>'Физ.разв. к 7г ч3. К.г. '!L39</f>
        <v>0</v>
      </c>
      <c r="DY7" s="150">
        <f>'Физ.разв. к 7г ч3. К.г. '!M39</f>
        <v>0</v>
      </c>
      <c r="DZ7" s="150">
        <f>'Физ.разв. к 7г ч3. К.г. '!N39</f>
        <v>0</v>
      </c>
      <c r="EA7" s="150">
        <f>'Физ.разв. к 7г ч3. К.г. '!O39</f>
        <v>0</v>
      </c>
      <c r="EB7" s="150">
        <f>'Худ.эст.к 7г ч1. К.г. '!E38</f>
        <v>0</v>
      </c>
      <c r="EC7" s="150">
        <f>'Худ.эст.к 7г ч1. К.г. '!F38</f>
        <v>0</v>
      </c>
      <c r="ED7" s="150">
        <f>'Худ.эст.к 7г ч1. К.г. '!G38</f>
        <v>0</v>
      </c>
      <c r="EE7" s="150">
        <f>'Худ.эст.к 7г ч1. К.г. '!H38</f>
        <v>0</v>
      </c>
      <c r="EF7" s="150">
        <f>'Худ.эст.к 7г ч1. К.г. '!I38</f>
        <v>0</v>
      </c>
      <c r="EG7" s="150">
        <f>'Худ.эст.к 7г ч1. К.г. '!J38</f>
        <v>0</v>
      </c>
      <c r="EH7" s="150">
        <f>'Худ.эст.к 7г ч1. К.г. '!K38</f>
        <v>0</v>
      </c>
      <c r="EI7" s="150">
        <f>'Худ.эст.к 7г ч1. К.г. '!L38</f>
        <v>0</v>
      </c>
      <c r="EJ7" s="150">
        <f>'Худ.эст.к 7г ч1. К.г. '!M38</f>
        <v>0</v>
      </c>
      <c r="EK7" s="150">
        <f>'Худ.эст.к 7г ч1. К.г. '!N38</f>
        <v>0</v>
      </c>
      <c r="EL7" s="150">
        <f>'Худ.эст.к 7г ч1. К.г. '!O38</f>
        <v>0</v>
      </c>
      <c r="EM7" s="150">
        <f>'Худ.эст.к 7г ч1. К.г. '!P38</f>
        <v>0</v>
      </c>
      <c r="EN7" s="150">
        <f>'Худ.эст.к 7г ч1. К.г. '!Q38</f>
        <v>0</v>
      </c>
      <c r="EO7" s="150">
        <f>'Худ.эст.к 7г ч2. К.г. '!E38</f>
        <v>0</v>
      </c>
      <c r="EP7" s="150">
        <f>'Худ.эст.к 7г ч2. К.г. '!F38</f>
        <v>0</v>
      </c>
      <c r="EQ7" s="150">
        <f>'Худ.эст.к 7г ч2. К.г. '!G38</f>
        <v>0</v>
      </c>
      <c r="ER7" s="150">
        <f>'Худ.эст.к 7г ч2. К.г. '!H38</f>
        <v>0</v>
      </c>
      <c r="ES7" s="150">
        <f>'Худ.эст.к 7г ч2. К.г. '!I38</f>
        <v>0</v>
      </c>
      <c r="ET7" s="150">
        <f>'Худ.эст.к 7г ч2. К.г. '!J38</f>
        <v>0</v>
      </c>
      <c r="EU7" s="150">
        <f>'Худ.эст.к 7г ч2. К.г. '!K38</f>
        <v>0</v>
      </c>
      <c r="EV7" s="150">
        <f>'Худ.эст.к 7г ч2. К.г. '!L38</f>
        <v>0</v>
      </c>
      <c r="EW7" s="150">
        <f>'Худ.эст.к 7г ч2. К.г. '!M38</f>
        <v>0</v>
      </c>
      <c r="EX7" s="150">
        <f>'Худ.эст.к 7г ч2. К.г. '!N38</f>
        <v>0</v>
      </c>
      <c r="EY7" s="150">
        <f>'Худ.эст.к 7г ч2. К.г. '!O38</f>
        <v>0</v>
      </c>
      <c r="EZ7" s="150">
        <f>'Худ.эст.к 7г ч2. К.г. '!P38</f>
        <v>0</v>
      </c>
      <c r="FA7" s="150">
        <f>'Худ.эст.к 7г ч2. К.г. '!Q38</f>
        <v>0</v>
      </c>
      <c r="FB7" s="150">
        <f>'Худ.эст.к 7г ч3. К.г. '!E38</f>
        <v>0</v>
      </c>
      <c r="FC7" s="150">
        <f>'Худ.эст.к 7г ч3. К.г. '!F38</f>
        <v>0</v>
      </c>
      <c r="FD7" s="150">
        <f>'Худ.эст.к 7г ч3. К.г. '!G38</f>
        <v>0</v>
      </c>
      <c r="FE7" s="150">
        <f>'Худ.эст.к 7г ч3. К.г. '!H38</f>
        <v>0</v>
      </c>
      <c r="FF7" s="150">
        <f>'Худ.эст.к 7г ч3. К.г. '!I38</f>
        <v>0</v>
      </c>
      <c r="FG7" s="150">
        <f>'Худ.эст.к 7г ч3. К.г. '!J38</f>
        <v>0</v>
      </c>
      <c r="FH7" s="150">
        <f>'Худ.эст.к 7г ч3. К.г. '!K38</f>
        <v>0</v>
      </c>
      <c r="FI7" s="150">
        <f>'Худ.эст.к 7г ч3. К.г. '!L38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23" priority="1" operator="between">
      <formula>1.8</formula>
      <formula>2</formula>
    </cfRule>
    <cfRule type="cellIs" dxfId="22" priority="2" operator="between">
      <formula>1</formula>
      <formula>1.7</formula>
    </cfRule>
    <cfRule type="cellIs" dxfId="21" priority="3" operator="between">
      <formula>0</formula>
      <formula>0.9</formula>
    </cfRule>
  </conditionalFormatting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08984375" customWidth="1"/>
    <col min="2" max="11" width="8.90625" customWidth="1"/>
    <col min="12" max="12" width="9.1796875" customWidth="1"/>
    <col min="13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Список!B31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Н.г.'!E38</f>
        <v>0</v>
      </c>
      <c r="C6" s="150">
        <f>'Соц.ком.к 7г ч1 Н.г.'!F38</f>
        <v>0</v>
      </c>
      <c r="D6" s="150">
        <f>'Соц.ком.к 7г ч1 Н.г.'!G38</f>
        <v>0</v>
      </c>
      <c r="E6" s="150">
        <f>'Соц.ком.к 7г ч1 Н.г.'!H38</f>
        <v>0</v>
      </c>
      <c r="F6" s="150">
        <f>'Соц.ком.к 7г ч1 Н.г.'!I38</f>
        <v>0</v>
      </c>
      <c r="G6" s="150">
        <f>'Соц.ком.к 7г ч1 Н.г.'!J38</f>
        <v>0</v>
      </c>
      <c r="H6" s="150">
        <f>'Соц.ком.к 7г ч1 Н.г.'!K38</f>
        <v>0</v>
      </c>
      <c r="I6" s="150">
        <f>'Соц.ком.к 7г ч1 Н.г.'!L38</f>
        <v>0</v>
      </c>
      <c r="J6" s="150">
        <f>'Соц.ком.к 7г ч1 Н.г.'!M38</f>
        <v>0</v>
      </c>
      <c r="K6" s="150">
        <f>'Соц.ком.к 7г ч1 Н.г.'!N38</f>
        <v>0</v>
      </c>
      <c r="L6" s="150">
        <f>'Соц.ком.к 7г ч2 Н.г.'!E38</f>
        <v>0</v>
      </c>
      <c r="M6" s="150">
        <f>'Соц.ком.к 7г ч2 Н.г.'!F38</f>
        <v>0</v>
      </c>
      <c r="N6" s="150">
        <f>'Соц.ком.к 7г ч2 Н.г.'!G38</f>
        <v>0</v>
      </c>
      <c r="O6" s="150">
        <f>'Соц.ком.к 7г ч2 Н.г.'!H38</f>
        <v>0</v>
      </c>
      <c r="P6" s="150">
        <f>'Соц.ком.к 7г ч2 Н.г.'!I38</f>
        <v>0</v>
      </c>
      <c r="Q6" s="150">
        <f>'Соц.ком.к 7г ч2 Н.г.'!J38</f>
        <v>0</v>
      </c>
      <c r="R6" s="150">
        <f>'Соц.ком.к 7г ч2 Н.г.'!K38</f>
        <v>0</v>
      </c>
      <c r="S6" s="150">
        <f>'Соц.ком. к 7г ч3 Н.г.'!E38</f>
        <v>0</v>
      </c>
      <c r="T6" s="150">
        <f>'Соц.ком. к 7г ч3 Н.г.'!F38</f>
        <v>0</v>
      </c>
      <c r="U6" s="150">
        <f>'Соц.ком. к 7г ч3 Н.г.'!G38</f>
        <v>0</v>
      </c>
      <c r="V6" s="150">
        <f>'Соц.ком. к 7г ч3 Н.г.'!H38</f>
        <v>0</v>
      </c>
      <c r="W6" s="150">
        <f>'Соц.ком. к 7г ч3 Н.г.'!I38</f>
        <v>0</v>
      </c>
      <c r="X6" s="150">
        <f>'Соц.ком. к 7г ч3 Н.г.'!J38</f>
        <v>0</v>
      </c>
      <c r="Y6" s="150">
        <f>'Соц.ком. к 7г ч3 Н.г.'!K38</f>
        <v>0</v>
      </c>
      <c r="Z6" s="150">
        <f>'Соц.ком. к 7г ч3 Н.г.'!L38</f>
        <v>0</v>
      </c>
      <c r="AA6" s="150">
        <f>'Соц.ком. к 7г ч4 Н.г.'!E38</f>
        <v>0</v>
      </c>
      <c r="AB6" s="150">
        <f>'Соц.ком. к 7г ч4 Н.г.'!F38</f>
        <v>0</v>
      </c>
      <c r="AC6" s="150">
        <f>'Соц.ком. к 7г ч4 Н.г.'!G38</f>
        <v>0</v>
      </c>
      <c r="AD6" s="150">
        <f>'Соц.ком. к 7г ч4 Н.г.'!H38</f>
        <v>0</v>
      </c>
      <c r="AE6" s="150">
        <f>'Соц.ком. к 7г ч4 Н.г.'!I38</f>
        <v>0</v>
      </c>
      <c r="AF6" s="150">
        <f>'Реч.разв.к 7г ч1 Н.г.'!E38</f>
        <v>0</v>
      </c>
      <c r="AG6" s="150">
        <f>'Реч.разв.к 7г ч1 Н.г.'!F38</f>
        <v>0</v>
      </c>
      <c r="AH6" s="150">
        <f>'Реч.разв.к 7г ч1 Н.г.'!G38</f>
        <v>0</v>
      </c>
      <c r="AI6" s="150">
        <f>'Реч.разв.к 7г ч1 Н.г.'!H38</f>
        <v>0</v>
      </c>
      <c r="AJ6" s="150">
        <f>'Реч.разв.к 7г ч1 Н.г.'!I38</f>
        <v>0</v>
      </c>
      <c r="AK6" s="150">
        <f>'Реч.разв.к 7г ч1 Н.г.'!J38</f>
        <v>0</v>
      </c>
      <c r="AL6" s="150">
        <f>'Реч.разв.к 7г ч1 Н.г.'!K38</f>
        <v>0</v>
      </c>
      <c r="AM6" s="150">
        <f>'Реч.разв.к 7г ч1 Н.г.'!L38</f>
        <v>0</v>
      </c>
      <c r="AN6" s="150">
        <f>'Реч.разв.к 7г ч2 Н.г.'!E38</f>
        <v>0</v>
      </c>
      <c r="AO6" s="150">
        <f>'Реч.разв.к 7г ч2 Н.г.'!F38</f>
        <v>0</v>
      </c>
      <c r="AP6" s="150">
        <f>'Реч.разв.к 7г ч2 Н.г.'!G38</f>
        <v>0</v>
      </c>
      <c r="AQ6" s="150">
        <f>'Реч.разв.к 7г ч2 Н.г.'!H38</f>
        <v>0</v>
      </c>
      <c r="AR6" s="150">
        <f>'Реч.разв.к 7г ч2 Н.г.'!I38</f>
        <v>0</v>
      </c>
      <c r="AS6" s="150">
        <f>'Реч.разв.к 7г ч2 Н.г.'!J38</f>
        <v>0</v>
      </c>
      <c r="AT6" s="150">
        <f>'Реч.разв.к 7г ч2 Н.г.'!K38</f>
        <v>0</v>
      </c>
      <c r="AU6" s="150">
        <f>'Реч.разв.к 7г ч2 Н.г.'!L38</f>
        <v>0</v>
      </c>
      <c r="AV6" s="150">
        <f>'Реч.разв.к 7г ч2 Н.г.'!M38</f>
        <v>0</v>
      </c>
      <c r="AW6" s="150">
        <f>'Реч.разв.к 7г ч3. Н.г.'!E38</f>
        <v>0</v>
      </c>
      <c r="AX6" s="150">
        <f>'Реч.разв.к 7г ч3. Н.г.'!F38</f>
        <v>0</v>
      </c>
      <c r="AY6" s="150">
        <f>'Реч.разв.к 7г ч3. Н.г.'!G38</f>
        <v>0</v>
      </c>
      <c r="AZ6" s="150">
        <f>'Реч.разв.к 7г ч3. Н.г.'!H38</f>
        <v>0</v>
      </c>
      <c r="BA6" s="150">
        <f>'Реч.разв.к 7г ч3. Н.г.'!I38</f>
        <v>0</v>
      </c>
      <c r="BB6" s="150">
        <f>'Реч.разв.к 7г ч3. Н.г.'!J38</f>
        <v>0</v>
      </c>
      <c r="BC6" s="150">
        <f>'Позн.разв. к 7г ч1. Н.г.'!E39</f>
        <v>0</v>
      </c>
      <c r="BD6" s="150">
        <f>'Позн.разв. к 7г ч1. Н.г.'!F39</f>
        <v>0</v>
      </c>
      <c r="BE6" s="150">
        <f>'Позн.разв. к 7г ч1. Н.г.'!G39</f>
        <v>0</v>
      </c>
      <c r="BF6" s="150">
        <f>'Позн.разв. к 7г ч1. Н.г.'!H39</f>
        <v>0</v>
      </c>
      <c r="BG6" s="150">
        <f>'Позн.разв. к 7г ч1. Н.г.'!I39</f>
        <v>0</v>
      </c>
      <c r="BH6" s="150">
        <f>'Позн.разв. к 7г ч1. Н.г.'!J39</f>
        <v>0</v>
      </c>
      <c r="BI6" s="150">
        <f>'Позн.разв. к 7г ч1. Н.г.'!K39</f>
        <v>0</v>
      </c>
      <c r="BJ6" s="150">
        <f>'Позн.разв. к 7г ч1. Н.г.'!L39</f>
        <v>0</v>
      </c>
      <c r="BK6" s="150">
        <f>'Позн.разв. к 7г ч1. Н.г.'!M39</f>
        <v>0</v>
      </c>
      <c r="BL6" s="150">
        <f>'Позн.разв. к 7г ч2. Н.г.'!E39</f>
        <v>0</v>
      </c>
      <c r="BM6" s="150">
        <f>'Позн.разв. к 7г ч2. Н.г.'!F39</f>
        <v>0</v>
      </c>
      <c r="BN6" s="150">
        <f>'Позн.разв. к 7г ч2. Н.г.'!G39</f>
        <v>0</v>
      </c>
      <c r="BO6" s="150">
        <f>'Позн.разв. к 7г ч2. Н.г.'!H39</f>
        <v>0</v>
      </c>
      <c r="BP6" s="150">
        <f>'Позн.разв. к 7г ч2. Н.г.'!I39</f>
        <v>0</v>
      </c>
      <c r="BQ6" s="150">
        <f>'Позн.разв. к 7г ч2. Н.г.'!J39</f>
        <v>0</v>
      </c>
      <c r="BR6" s="150">
        <f>'Позн.разв. к 7г ч2. Н.г.'!K39</f>
        <v>0</v>
      </c>
      <c r="BS6" s="150">
        <f>'Позн.разв. к 7г ч2. Н.г.'!L39</f>
        <v>0</v>
      </c>
      <c r="BT6" s="150">
        <f>'Позн.разв. к 7г ч2. Н.г.'!M39</f>
        <v>0</v>
      </c>
      <c r="BU6" s="150">
        <f>'Позн.разв. к 7г ч3. Н.г.'!E39</f>
        <v>0</v>
      </c>
      <c r="BV6" s="150">
        <f>'Позн.разв. к 7г ч3. Н.г.'!F39</f>
        <v>0</v>
      </c>
      <c r="BW6" s="150">
        <f>'Позн.разв. к 7г ч3. Н.г.'!G39</f>
        <v>0</v>
      </c>
      <c r="BX6" s="150">
        <f>'Позн.разв. к 7г ч3. Н.г.'!H39</f>
        <v>0</v>
      </c>
      <c r="BY6" s="150">
        <f>'Позн.разв. к 7г ч3. Н.г.'!I39</f>
        <v>0</v>
      </c>
      <c r="BZ6" s="150">
        <f>'Позн.разв. к 7г ч3. Н.г.'!J39</f>
        <v>0</v>
      </c>
      <c r="CA6" s="150">
        <f>'Позн.разв. к 7г ч3. Н.г.'!K39</f>
        <v>0</v>
      </c>
      <c r="CB6" s="150">
        <f>'Позн.разв. к 7г ч3. Н.г.'!L39</f>
        <v>0</v>
      </c>
      <c r="CC6" s="150">
        <f>'Позн.разв. к 7г ч3. Н.г.'!M39</f>
        <v>0</v>
      </c>
      <c r="CD6" s="150">
        <f>'Позн.разв. к 7г ч3. Н.г.'!N39</f>
        <v>0</v>
      </c>
      <c r="CE6" s="150">
        <f>'Позн.разв. к 7г ч3. Н.г.'!O39</f>
        <v>0</v>
      </c>
      <c r="CF6" s="150">
        <f>'Позн.разв. к 7г ч3. Н.г.'!P39</f>
        <v>0</v>
      </c>
      <c r="CG6" s="150">
        <f>'Позн.разв. к 7г ч3. Н.г.'!Q39</f>
        <v>0</v>
      </c>
      <c r="CH6" s="150">
        <f>'Физ.разв. к 7г ч1. Н.г.'!E39</f>
        <v>0</v>
      </c>
      <c r="CI6" s="150">
        <f>'Физ.разв. к 7г ч1. Н.г.'!F39</f>
        <v>0</v>
      </c>
      <c r="CJ6" s="150">
        <f>'Физ.разв. к 7г ч1. Н.г.'!G39</f>
        <v>0</v>
      </c>
      <c r="CK6" s="150">
        <f>'Физ.разв. к 7г ч1. Н.г.'!H39</f>
        <v>0</v>
      </c>
      <c r="CL6" s="150">
        <f>'Физ.разв. к 7г ч1. Н.г.'!I39</f>
        <v>0</v>
      </c>
      <c r="CM6" s="150">
        <f>'Физ.разв. к 7г ч1. Н.г.'!J39</f>
        <v>0</v>
      </c>
      <c r="CN6" s="150">
        <f>'Физ.разв. к 7г ч1. Н.г.'!K39</f>
        <v>0</v>
      </c>
      <c r="CO6" s="150">
        <f>'Физ.разв. к 7г ч1. Н.г.'!L39</f>
        <v>0</v>
      </c>
      <c r="CP6" s="150">
        <f>'Физ.разв. к 7г ч1. Н.г.'!M39</f>
        <v>0</v>
      </c>
      <c r="CQ6" s="150">
        <f>'Физ.разв. к 7г ч1. Н.г.'!N39</f>
        <v>0</v>
      </c>
      <c r="CR6" s="150">
        <f>'Физ.разв. к 7г ч1. Н.г.'!O39</f>
        <v>0</v>
      </c>
      <c r="CS6" s="150">
        <f>'Физ.разв. к 7г ч1. Н.г.'!P39</f>
        <v>0</v>
      </c>
      <c r="CT6" s="150">
        <f>'Физ.разв. к 7г ч1. Н.г.'!Q39</f>
        <v>0</v>
      </c>
      <c r="CU6" s="150">
        <f>'Физ.разв. к 7г ч1. Н.г.'!R39</f>
        <v>0</v>
      </c>
      <c r="CV6" s="150">
        <f>'Физ.разв. к 7г ч1. Н.г.'!S39</f>
        <v>0</v>
      </c>
      <c r="CW6" s="150">
        <f>'Физ.разв. к 7г ч1. Н.г.'!T39</f>
        <v>0</v>
      </c>
      <c r="CX6" s="150">
        <f>'Физ.разв. к 7г ч1. Н.г.'!U39</f>
        <v>0</v>
      </c>
      <c r="CY6" s="150">
        <f>'Физ.разв. к 7г ч1. Н.г.'!V39</f>
        <v>0</v>
      </c>
      <c r="CZ6" s="150">
        <f>'Физ.разв. к 7г ч1. Н.г.'!W39</f>
        <v>0</v>
      </c>
      <c r="DA6" s="150">
        <f>'Физ.разв. к 7г ч2. Н.г.'!E40</f>
        <v>0</v>
      </c>
      <c r="DB6" s="150">
        <f>'Физ.разв. к 7г ч2. Н.г.'!F40</f>
        <v>0</v>
      </c>
      <c r="DC6" s="150">
        <f>'Физ.разв. к 7г ч2. Н.г.'!G40</f>
        <v>0</v>
      </c>
      <c r="DD6" s="150">
        <f>'Физ.разв. к 7г ч2. Н.г.'!H40</f>
        <v>0</v>
      </c>
      <c r="DE6" s="150">
        <f>'Физ.разв. к 7г ч2. Н.г.'!I40</f>
        <v>0</v>
      </c>
      <c r="DF6" s="150">
        <f>'Физ.разв. к 7г ч2. Н.г.'!J40</f>
        <v>0</v>
      </c>
      <c r="DG6" s="150">
        <f>'Физ.разв. к 7г ч2. Н.г.'!K40</f>
        <v>0</v>
      </c>
      <c r="DH6" s="150">
        <f>'Физ.разв. к 7г ч2. Н.г.'!L40</f>
        <v>0</v>
      </c>
      <c r="DI6" s="150">
        <f>'Физ.разв. к 7г ч2. Н.г.'!M40</f>
        <v>0</v>
      </c>
      <c r="DJ6" s="150">
        <f>'Физ.разв. к 7г ч2. Н.г.'!N40</f>
        <v>0</v>
      </c>
      <c r="DK6" s="150">
        <f>'Физ.разв. к 7г ч2. Н.г.'!O40</f>
        <v>0</v>
      </c>
      <c r="DL6" s="150">
        <f>'Физ.разв. к 7г ч2. Н.г.'!P40</f>
        <v>0</v>
      </c>
      <c r="DM6" s="150">
        <f>'Физ.разв. к 7г ч2. Н.г.'!Q40</f>
        <v>0</v>
      </c>
      <c r="DN6" s="150">
        <f>'Физ.разв. к 7г ч2. Н.г.'!R40</f>
        <v>0</v>
      </c>
      <c r="DO6" s="150">
        <f>'Физ.разв. к 7г ч2. Н.г.'!S40</f>
        <v>0</v>
      </c>
      <c r="DP6" s="150">
        <f>'Физ.разв. к 7г ч2. Н.г.'!T40</f>
        <v>0</v>
      </c>
      <c r="DQ6" s="150">
        <f>'Физ.разв. к 7г ч3. Н.г.'!E40</f>
        <v>0</v>
      </c>
      <c r="DR6" s="150">
        <f>'Физ.разв. к 7г ч3. Н.г.'!F40</f>
        <v>0</v>
      </c>
      <c r="DS6" s="150">
        <f>'Физ.разв. к 7г ч3. Н.г.'!G40</f>
        <v>0</v>
      </c>
      <c r="DT6" s="150">
        <f>'Физ.разв. к 7г ч3. Н.г.'!H40</f>
        <v>0</v>
      </c>
      <c r="DU6" s="150">
        <f>'Физ.разв. к 7г ч3. Н.г.'!I40</f>
        <v>0</v>
      </c>
      <c r="DV6" s="150">
        <f>'Физ.разв. к 7г ч3. Н.г.'!J40</f>
        <v>0</v>
      </c>
      <c r="DW6" s="150">
        <f>'Физ.разв. к 7г ч3. Н.г.'!K40</f>
        <v>0</v>
      </c>
      <c r="DX6" s="150">
        <f>'Физ.разв. к 7г ч3. Н.г.'!L40</f>
        <v>0</v>
      </c>
      <c r="DY6" s="150">
        <f>'Физ.разв. к 7г ч3. Н.г.'!M40</f>
        <v>0</v>
      </c>
      <c r="DZ6" s="150">
        <f>'Физ.разв. к 7г ч3. Н.г.'!N40</f>
        <v>0</v>
      </c>
      <c r="EA6" s="150">
        <f>'Физ.разв. к 7г ч3. Н.г.'!O40</f>
        <v>0</v>
      </c>
      <c r="EB6" s="150">
        <f>'Худ.эст.к 7г ч1. Н.г.'!E39</f>
        <v>0</v>
      </c>
      <c r="EC6" s="150">
        <f>'Худ.эст.к 7г ч1. Н.г.'!F39</f>
        <v>0</v>
      </c>
      <c r="ED6" s="150">
        <f>'Худ.эст.к 7г ч1. Н.г.'!G39</f>
        <v>0</v>
      </c>
      <c r="EE6" s="150">
        <f>'Худ.эст.к 7г ч1. Н.г.'!H39</f>
        <v>0</v>
      </c>
      <c r="EF6" s="150">
        <f>'Худ.эст.к 7г ч1. Н.г.'!I39</f>
        <v>0</v>
      </c>
      <c r="EG6" s="150">
        <f>'Худ.эст.к 7г ч1. Н.г.'!J39</f>
        <v>0</v>
      </c>
      <c r="EH6" s="150">
        <f>'Худ.эст.к 7г ч1. Н.г.'!K39</f>
        <v>0</v>
      </c>
      <c r="EI6" s="150">
        <f>'Худ.эст.к 7г ч1. Н.г.'!L39</f>
        <v>0</v>
      </c>
      <c r="EJ6" s="150">
        <f>'Худ.эст.к 7г ч1. Н.г.'!M39</f>
        <v>0</v>
      </c>
      <c r="EK6" s="150">
        <f>'Худ.эст.к 7г ч1. Н.г.'!N39</f>
        <v>0</v>
      </c>
      <c r="EL6" s="150">
        <f>'Худ.эст.к 7г ч1. Н.г.'!O39</f>
        <v>0</v>
      </c>
      <c r="EM6" s="150">
        <f>'Худ.эст.к 7г ч1. Н.г.'!P39</f>
        <v>0</v>
      </c>
      <c r="EN6" s="150">
        <f>'Худ.эст.к 7г ч1. Н.г.'!Q39</f>
        <v>0</v>
      </c>
      <c r="EO6" s="150">
        <f>'Худ.эст.к 7г ч2. Н.г.'!E39</f>
        <v>0</v>
      </c>
      <c r="EP6" s="150">
        <f>'Худ.эст.к 7г ч2. Н.г.'!F39</f>
        <v>0</v>
      </c>
      <c r="EQ6" s="150">
        <f>'Худ.эст.к 7г ч2. Н.г.'!G39</f>
        <v>0</v>
      </c>
      <c r="ER6" s="150">
        <f>'Худ.эст.к 7г ч2. Н.г.'!H39</f>
        <v>0</v>
      </c>
      <c r="ES6" s="150">
        <f>'Худ.эст.к 7г ч2. Н.г.'!I39</f>
        <v>0</v>
      </c>
      <c r="ET6" s="150">
        <f>'Худ.эст.к 7г ч2. Н.г.'!J39</f>
        <v>0</v>
      </c>
      <c r="EU6" s="150">
        <f>'Худ.эст.к 7г ч2. Н.г.'!K39</f>
        <v>0</v>
      </c>
      <c r="EV6" s="150">
        <f>'Худ.эст.к 7г ч2. Н.г.'!L39</f>
        <v>0</v>
      </c>
      <c r="EW6" s="150">
        <f>'Худ.эст.к 7г ч2. Н.г.'!M39</f>
        <v>0</v>
      </c>
      <c r="EX6" s="150">
        <f>'Худ.эст.к 7г ч2. Н.г.'!N39</f>
        <v>0</v>
      </c>
      <c r="EY6" s="150">
        <f>'Худ.эст.к 7г ч2. Н.г.'!O39</f>
        <v>0</v>
      </c>
      <c r="EZ6" s="150">
        <f>'Худ.эст.к 7г ч2. Н.г.'!P39</f>
        <v>0</v>
      </c>
      <c r="FA6" s="150">
        <f>'Худ.эст.к 7г ч2. Н.г.'!Q39</f>
        <v>0</v>
      </c>
      <c r="FB6" s="150">
        <f>'Худ.эст.к 7г ч3. Н.г.'!E39</f>
        <v>0</v>
      </c>
      <c r="FC6" s="150">
        <f>'Худ.эст.к 7г ч3. Н.г.'!F39</f>
        <v>0</v>
      </c>
      <c r="FD6" s="150">
        <f>'Худ.эст.к 7г ч3. Н.г.'!G39</f>
        <v>0</v>
      </c>
      <c r="FE6" s="150">
        <f>'Худ.эст.к 7г ч3. Н.г.'!H39</f>
        <v>0</v>
      </c>
      <c r="FF6" s="150">
        <f>'Худ.эст.к 7г ч3. Н.г.'!I39</f>
        <v>0</v>
      </c>
      <c r="FG6" s="150">
        <f>'Худ.эст.к 7г ч3. Н.г.'!J39</f>
        <v>0</v>
      </c>
      <c r="FH6" s="150">
        <f>'Худ.эст.к 7г ч3. Н.г.'!K39</f>
        <v>0</v>
      </c>
      <c r="FI6" s="150">
        <f>'Худ.эст.к 7г ч3. Н.г.'!L39</f>
        <v>0</v>
      </c>
    </row>
    <row r="7" spans="1:165">
      <c r="A7" s="12" t="s">
        <v>277</v>
      </c>
      <c r="B7" s="150">
        <f>'Соц.ком.к 7г ч1 К.г.'!E38</f>
        <v>0</v>
      </c>
      <c r="C7" s="150">
        <f>'Соц.ком.к 7г ч1 К.г.'!F38</f>
        <v>0</v>
      </c>
      <c r="D7" s="150">
        <f>'Соц.ком.к 7г ч1 К.г.'!G38</f>
        <v>0</v>
      </c>
      <c r="E7" s="150">
        <f>'Соц.ком.к 7г ч1 К.г.'!H38</f>
        <v>0</v>
      </c>
      <c r="F7" s="150">
        <f>'Соц.ком.к 7г ч1 К.г.'!I38</f>
        <v>0</v>
      </c>
      <c r="G7" s="150">
        <f>'Соц.ком.к 7г ч1 К.г.'!J38</f>
        <v>0</v>
      </c>
      <c r="H7" s="150">
        <f>'Соц.ком.к 7г ч1 К.г.'!K38</f>
        <v>0</v>
      </c>
      <c r="I7" s="150">
        <f>'Соц.ком.к 7г ч1 К.г.'!L38</f>
        <v>0</v>
      </c>
      <c r="J7" s="150">
        <f>'Соц.ком.к 7г ч1 К.г.'!M38</f>
        <v>0</v>
      </c>
      <c r="K7" s="150">
        <f>'Соц.ком.к 7г ч1 К.г.'!N38</f>
        <v>0</v>
      </c>
      <c r="L7" s="150">
        <f>'Соц.ком.к 7г ч2 К.г.'!E38</f>
        <v>0</v>
      </c>
      <c r="M7" s="150">
        <f>'Соц.ком.к 7г ч2 К.г.'!F38</f>
        <v>0</v>
      </c>
      <c r="N7" s="150">
        <f>'Соц.ком.к 7г ч2 К.г.'!G38</f>
        <v>0</v>
      </c>
      <c r="O7" s="150">
        <f>'Соц.ком.к 7г ч2 К.г.'!H38</f>
        <v>0</v>
      </c>
      <c r="P7" s="150">
        <f>'Соц.ком.к 7г ч2 К.г.'!I38</f>
        <v>0</v>
      </c>
      <c r="Q7" s="150">
        <f>'Соц.ком.к 7г ч2 К.г.'!J38</f>
        <v>0</v>
      </c>
      <c r="R7" s="150">
        <f>'Соц.ком.к 7г ч2 К.г.'!K38</f>
        <v>0</v>
      </c>
      <c r="S7" s="150">
        <f>'Соц.ком. к 7г ч3 К.г.'!E38</f>
        <v>0</v>
      </c>
      <c r="T7" s="150">
        <f>'Соц.ком. к 7г ч3 К.г.'!F38</f>
        <v>0</v>
      </c>
      <c r="U7" s="150">
        <f>'Соц.ком. к 7г ч3 К.г.'!G38</f>
        <v>0</v>
      </c>
      <c r="V7" s="150">
        <f>'Соц.ком. к 7г ч3 К.г.'!H38</f>
        <v>0</v>
      </c>
      <c r="W7" s="150">
        <f>'Соц.ком. к 7г ч3 К.г.'!I38</f>
        <v>0</v>
      </c>
      <c r="X7" s="150">
        <f>'Соц.ком. к 7г ч3 К.г.'!J38</f>
        <v>0</v>
      </c>
      <c r="Y7" s="150">
        <f>'Соц.ком. к 7г ч3 К.г.'!K38</f>
        <v>0</v>
      </c>
      <c r="Z7" s="150">
        <f>'Соц.ком. к 7г ч3 К.г.'!L38</f>
        <v>0</v>
      </c>
      <c r="AA7" s="150">
        <f>'Соц.ком. к 7г ч4 К.г.'!E38</f>
        <v>0</v>
      </c>
      <c r="AB7" s="150">
        <f>'Соц.ком. к 7г ч4 К.г.'!F38</f>
        <v>0</v>
      </c>
      <c r="AC7" s="150">
        <f>'Соц.ком. к 7г ч4 К.г.'!G38</f>
        <v>0</v>
      </c>
      <c r="AD7" s="150">
        <f>'Соц.ком. к 7г ч4 К.г.'!H38</f>
        <v>0</v>
      </c>
      <c r="AE7" s="150">
        <f>'Соц.ком. к 7г ч4 К.г.'!I38</f>
        <v>0</v>
      </c>
      <c r="AF7" s="150">
        <f>'Реч.разв.к 7г ч1 К.г.'!E38</f>
        <v>0</v>
      </c>
      <c r="AG7" s="150">
        <f>'Реч.разв.к 7г ч1 К.г.'!F38</f>
        <v>0</v>
      </c>
      <c r="AH7" s="150">
        <f>'Реч.разв.к 7г ч1 К.г.'!G38</f>
        <v>0</v>
      </c>
      <c r="AI7" s="150">
        <f>'Реч.разв.к 7г ч1 К.г.'!H38</f>
        <v>0</v>
      </c>
      <c r="AJ7" s="150">
        <f>'Реч.разв.к 7г ч1 К.г.'!I38</f>
        <v>0</v>
      </c>
      <c r="AK7" s="150">
        <f>'Реч.разв.к 7г ч1 К.г.'!J38</f>
        <v>0</v>
      </c>
      <c r="AL7" s="150">
        <f>'Реч.разв.к 7г ч1 К.г.'!K38</f>
        <v>0</v>
      </c>
      <c r="AM7" s="150">
        <f>'Реч.разв.к 7г ч1 К.г.'!L38</f>
        <v>0</v>
      </c>
      <c r="AN7" s="150">
        <f>'Реч.разв.к 7г ч2 К.г. '!E38</f>
        <v>0</v>
      </c>
      <c r="AO7" s="150">
        <f>'Реч.разв.к 7г ч2 К.г. '!F38</f>
        <v>0</v>
      </c>
      <c r="AP7" s="150">
        <f>'Реч.разв.к 7г ч2 К.г. '!G38</f>
        <v>0</v>
      </c>
      <c r="AQ7" s="150">
        <f>'Реч.разв.к 7г ч2 К.г. '!H38</f>
        <v>0</v>
      </c>
      <c r="AR7" s="150">
        <f>'Реч.разв.к 7г ч2 К.г. '!I38</f>
        <v>0</v>
      </c>
      <c r="AS7" s="150">
        <f>'Реч.разв.к 7г ч2 К.г. '!J38</f>
        <v>0</v>
      </c>
      <c r="AT7" s="150">
        <f>'Реч.разв.к 7г ч2 К.г. '!K38</f>
        <v>0</v>
      </c>
      <c r="AU7" s="150">
        <f>'Реч.разв.к 7г ч2 К.г. '!L38</f>
        <v>0</v>
      </c>
      <c r="AV7" s="150">
        <f>'Реч.разв.к 7г ч2 К.г. '!M38</f>
        <v>0</v>
      </c>
      <c r="AW7" s="150">
        <f>'Реч.разв.к 7г ч3. К.г. '!E38</f>
        <v>0</v>
      </c>
      <c r="AX7" s="150">
        <f>'Реч.разв.к 7г ч3. К.г. '!F38</f>
        <v>0</v>
      </c>
      <c r="AY7" s="150">
        <f>'Реч.разв.к 7г ч3. К.г. '!G38</f>
        <v>0</v>
      </c>
      <c r="AZ7" s="150">
        <f>'Реч.разв.к 7г ч3. К.г. '!H38</f>
        <v>0</v>
      </c>
      <c r="BA7" s="150">
        <f>'Реч.разв.к 7г ч3. К.г. '!I38</f>
        <v>0</v>
      </c>
      <c r="BB7" s="150">
        <f>'Реч.разв.к 7г ч3. К.г. '!J38</f>
        <v>0</v>
      </c>
      <c r="BC7" s="150">
        <f>'Позн.разв. к 7г ч1. К.г. '!E39</f>
        <v>0</v>
      </c>
      <c r="BD7" s="150">
        <f>'Позн.разв. к 7г ч1. К.г. '!F39</f>
        <v>0</v>
      </c>
      <c r="BE7" s="150">
        <f>'Позн.разв. к 7г ч1. К.г. '!G39</f>
        <v>0</v>
      </c>
      <c r="BF7" s="150">
        <f>'Позн.разв. к 7г ч1. К.г. '!H39</f>
        <v>0</v>
      </c>
      <c r="BG7" s="150">
        <f>'Позн.разв. к 7г ч1. К.г. '!I39</f>
        <v>0</v>
      </c>
      <c r="BH7" s="150">
        <f>'Позн.разв. к 7г ч1. К.г. '!J39</f>
        <v>0</v>
      </c>
      <c r="BI7" s="150">
        <f>'Позн.разв. к 7г ч1. К.г. '!K39</f>
        <v>0</v>
      </c>
      <c r="BJ7" s="150">
        <f>'Позн.разв. к 7г ч1. К.г. '!L39</f>
        <v>0</v>
      </c>
      <c r="BK7" s="150">
        <f>'Позн.разв. к 7г ч1. К.г. '!M39</f>
        <v>0</v>
      </c>
      <c r="BL7" s="150">
        <f>'Позн.разв. к 7г ч2. К.г.'!E39</f>
        <v>0</v>
      </c>
      <c r="BM7" s="150">
        <f>'Позн.разв. к 7г ч2. К.г.'!F39</f>
        <v>0</v>
      </c>
      <c r="BN7" s="150">
        <f>'Позн.разв. к 7г ч2. К.г.'!G39</f>
        <v>0</v>
      </c>
      <c r="BO7" s="150">
        <f>'Позн.разв. к 7г ч2. К.г.'!H39</f>
        <v>0</v>
      </c>
      <c r="BP7" s="150">
        <f>'Позн.разв. к 7г ч2. К.г.'!I39</f>
        <v>0</v>
      </c>
      <c r="BQ7" s="150">
        <f>'Позн.разв. к 7г ч2. К.г.'!J39</f>
        <v>0</v>
      </c>
      <c r="BR7" s="150">
        <f>'Позн.разв. к 7г ч2. К.г.'!K39</f>
        <v>0</v>
      </c>
      <c r="BS7" s="150">
        <f>'Позн.разв. к 7г ч2. К.г.'!L39</f>
        <v>0</v>
      </c>
      <c r="BT7" s="150">
        <f>'Позн.разв. к 7г ч2. К.г.'!M39</f>
        <v>0</v>
      </c>
      <c r="BU7" s="150">
        <f>'Позн.разв. к 7г ч3. К.г. '!E39</f>
        <v>0</v>
      </c>
      <c r="BV7" s="150">
        <f>'Позн.разв. к 7г ч3. К.г. '!F39</f>
        <v>0</v>
      </c>
      <c r="BW7" s="150">
        <f>'Позн.разв. к 7г ч3. К.г. '!G39</f>
        <v>0</v>
      </c>
      <c r="BX7" s="150">
        <f>'Позн.разв. к 7г ч3. К.г. '!H39</f>
        <v>0</v>
      </c>
      <c r="BY7" s="150">
        <f>'Позн.разв. к 7г ч3. К.г. '!I39</f>
        <v>0</v>
      </c>
      <c r="BZ7" s="150">
        <f>'Позн.разв. к 7г ч3. К.г. '!J39</f>
        <v>0</v>
      </c>
      <c r="CA7" s="150">
        <f>'Позн.разв. к 7г ч3. К.г. '!K39</f>
        <v>0</v>
      </c>
      <c r="CB7" s="150">
        <f>'Позн.разв. к 7г ч3. К.г. '!L39</f>
        <v>0</v>
      </c>
      <c r="CC7" s="150">
        <f>'Позн.разв. к 7г ч3. К.г. '!M39</f>
        <v>0</v>
      </c>
      <c r="CD7" s="150">
        <f>'Позн.разв. к 7г ч3. К.г. '!N39</f>
        <v>0</v>
      </c>
      <c r="CE7" s="150">
        <f>'Позн.разв. к 7г ч3. К.г. '!O39</f>
        <v>0</v>
      </c>
      <c r="CF7" s="150">
        <f>'Позн.разв. к 7г ч3. К.г. '!P39</f>
        <v>0</v>
      </c>
      <c r="CG7" s="150">
        <f>'Позн.разв. к 7г ч3. К.г. '!Q39</f>
        <v>0</v>
      </c>
      <c r="CH7" s="150">
        <f>'Физ.разв. к 7г ч1. К.г. '!E39</f>
        <v>0</v>
      </c>
      <c r="CI7" s="150">
        <f>'Физ.разв. к 7г ч1. К.г. '!F39</f>
        <v>0</v>
      </c>
      <c r="CJ7" s="150">
        <f>'Физ.разв. к 7г ч1. К.г. '!G39</f>
        <v>0</v>
      </c>
      <c r="CK7" s="150">
        <f>'Физ.разв. к 7г ч1. К.г. '!H39</f>
        <v>0</v>
      </c>
      <c r="CL7" s="150">
        <f>'Физ.разв. к 7г ч1. К.г. '!I39</f>
        <v>0</v>
      </c>
      <c r="CM7" s="150">
        <f>'Физ.разв. к 7г ч1. К.г. '!J39</f>
        <v>0</v>
      </c>
      <c r="CN7" s="150">
        <f>'Физ.разв. к 7г ч1. К.г. '!K39</f>
        <v>0</v>
      </c>
      <c r="CO7" s="150">
        <f>'Физ.разв. к 7г ч1. К.г. '!L39</f>
        <v>0</v>
      </c>
      <c r="CP7" s="150">
        <f>'Физ.разв. к 7г ч1. К.г. '!M39</f>
        <v>0</v>
      </c>
      <c r="CQ7" s="150">
        <f>'Физ.разв. к 7г ч1. К.г. '!N39</f>
        <v>0</v>
      </c>
      <c r="CR7" s="150">
        <f>'Физ.разв. к 7г ч1. К.г. '!O39</f>
        <v>0</v>
      </c>
      <c r="CS7" s="150">
        <f>'Физ.разв. к 7г ч1. К.г. '!P39</f>
        <v>0</v>
      </c>
      <c r="CT7" s="150">
        <f>'Физ.разв. к 7г ч1. К.г. '!Q39</f>
        <v>0</v>
      </c>
      <c r="CU7" s="150">
        <f>'Физ.разв. к 7г ч1. К.г. '!R39</f>
        <v>0</v>
      </c>
      <c r="CV7" s="150">
        <f>'Физ.разв. к 7г ч1. К.г. '!S39</f>
        <v>0</v>
      </c>
      <c r="CW7" s="150">
        <f>'Физ.разв. к 7г ч1. К.г. '!T39</f>
        <v>0</v>
      </c>
      <c r="CX7" s="150">
        <f>'Физ.разв. к 7г ч1. К.г. '!U39</f>
        <v>0</v>
      </c>
      <c r="CY7" s="150">
        <f>'Физ.разв. к 7г ч1. К.г. '!V39</f>
        <v>0</v>
      </c>
      <c r="CZ7" s="150">
        <f>'Физ.разв. к 7г ч1. К.г. '!W39</f>
        <v>0</v>
      </c>
      <c r="DA7" s="150">
        <f>'Физ.разв. к 7г ч2. К.г.'!E40</f>
        <v>0</v>
      </c>
      <c r="DB7" s="150">
        <f>'Физ.разв. к 7г ч2. К.г.'!F40</f>
        <v>0</v>
      </c>
      <c r="DC7" s="150">
        <f>'Физ.разв. к 7г ч2. К.г.'!G40</f>
        <v>0</v>
      </c>
      <c r="DD7" s="150">
        <f>'Физ.разв. к 7г ч2. К.г.'!H40</f>
        <v>0</v>
      </c>
      <c r="DE7" s="150">
        <f>'Физ.разв. к 7г ч2. К.г.'!I40</f>
        <v>0</v>
      </c>
      <c r="DF7" s="150">
        <f>'Физ.разв. к 7г ч2. К.г.'!J40</f>
        <v>0</v>
      </c>
      <c r="DG7" s="150">
        <f>'Физ.разв. к 7г ч2. К.г.'!K40</f>
        <v>0</v>
      </c>
      <c r="DH7" s="150">
        <f>'Физ.разв. к 7г ч2. К.г.'!L40</f>
        <v>0</v>
      </c>
      <c r="DI7" s="150">
        <f>'Физ.разв. к 7г ч2. К.г.'!M40</f>
        <v>0</v>
      </c>
      <c r="DJ7" s="150">
        <f>'Физ.разв. к 7г ч2. К.г.'!N40</f>
        <v>0</v>
      </c>
      <c r="DK7" s="150">
        <f>'Физ.разв. к 7г ч2. К.г.'!O40</f>
        <v>0</v>
      </c>
      <c r="DL7" s="150">
        <f>'Физ.разв. к 7г ч2. К.г.'!P40</f>
        <v>0</v>
      </c>
      <c r="DM7" s="150">
        <f>'Физ.разв. к 7г ч2. К.г.'!Q40</f>
        <v>0</v>
      </c>
      <c r="DN7" s="150">
        <f>'Физ.разв. к 7г ч2. К.г.'!R40</f>
        <v>0</v>
      </c>
      <c r="DO7" s="150">
        <f>'Физ.разв. к 7г ч2. К.г.'!S40</f>
        <v>0</v>
      </c>
      <c r="DP7" s="150">
        <f>'Физ.разв. к 7г ч2. К.г.'!T40</f>
        <v>0</v>
      </c>
      <c r="DQ7" s="150">
        <f>'Физ.разв. к 7г ч3. К.г. '!E40</f>
        <v>0</v>
      </c>
      <c r="DR7" s="150">
        <f>'Физ.разв. к 7г ч3. К.г. '!F40</f>
        <v>0</v>
      </c>
      <c r="DS7" s="150">
        <f>'Физ.разв. к 7г ч3. К.г. '!G40</f>
        <v>0</v>
      </c>
      <c r="DT7" s="150">
        <f>'Физ.разв. к 7г ч3. К.г. '!H40</f>
        <v>0</v>
      </c>
      <c r="DU7" s="150">
        <f>'Физ.разв. к 7г ч3. К.г. '!I40</f>
        <v>0</v>
      </c>
      <c r="DV7" s="150">
        <f>'Физ.разв. к 7г ч3. К.г. '!J40</f>
        <v>0</v>
      </c>
      <c r="DW7" s="150">
        <f>'Физ.разв. к 7г ч3. К.г. '!K40</f>
        <v>0</v>
      </c>
      <c r="DX7" s="150">
        <f>'Физ.разв. к 7г ч3. К.г. '!L40</f>
        <v>0</v>
      </c>
      <c r="DY7" s="150">
        <f>'Физ.разв. к 7г ч3. К.г. '!M40</f>
        <v>0</v>
      </c>
      <c r="DZ7" s="150">
        <f>'Физ.разв. к 7г ч3. К.г. '!N40</f>
        <v>0</v>
      </c>
      <c r="EA7" s="150">
        <f>'Физ.разв. к 7г ч3. К.г. '!O40</f>
        <v>0</v>
      </c>
      <c r="EB7" s="150">
        <f>'Худ.эст.к 7г ч1. К.г. '!E39</f>
        <v>0</v>
      </c>
      <c r="EC7" s="150">
        <f>'Худ.эст.к 7г ч1. К.г. '!F39</f>
        <v>0</v>
      </c>
      <c r="ED7" s="150">
        <f>'Худ.эст.к 7г ч1. К.г. '!G39</f>
        <v>0</v>
      </c>
      <c r="EE7" s="150">
        <f>'Худ.эст.к 7г ч1. К.г. '!H39</f>
        <v>0</v>
      </c>
      <c r="EF7" s="150">
        <f>'Худ.эст.к 7г ч1. К.г. '!I39</f>
        <v>0</v>
      </c>
      <c r="EG7" s="150">
        <f>'Худ.эст.к 7г ч1. К.г. '!J39</f>
        <v>0</v>
      </c>
      <c r="EH7" s="150">
        <f>'Худ.эст.к 7г ч1. К.г. '!K39</f>
        <v>0</v>
      </c>
      <c r="EI7" s="150">
        <f>'Худ.эст.к 7г ч1. К.г. '!L39</f>
        <v>0</v>
      </c>
      <c r="EJ7" s="150">
        <f>'Худ.эст.к 7г ч1. К.г. '!M39</f>
        <v>0</v>
      </c>
      <c r="EK7" s="150">
        <f>'Худ.эст.к 7г ч1. К.г. '!N39</f>
        <v>0</v>
      </c>
      <c r="EL7" s="150">
        <f>'Худ.эст.к 7г ч1. К.г. '!O39</f>
        <v>0</v>
      </c>
      <c r="EM7" s="150">
        <f>'Худ.эст.к 7г ч1. К.г. '!P39</f>
        <v>0</v>
      </c>
      <c r="EN7" s="150">
        <f>'Худ.эст.к 7г ч1. К.г. '!Q39</f>
        <v>0</v>
      </c>
      <c r="EO7" s="150">
        <f>'Худ.эст.к 7г ч2. К.г. '!E39</f>
        <v>0</v>
      </c>
      <c r="EP7" s="150">
        <f>'Худ.эст.к 7г ч2. К.г. '!F39</f>
        <v>0</v>
      </c>
      <c r="EQ7" s="150">
        <f>'Худ.эст.к 7г ч2. К.г. '!G39</f>
        <v>0</v>
      </c>
      <c r="ER7" s="150">
        <f>'Худ.эст.к 7г ч2. К.г. '!H39</f>
        <v>0</v>
      </c>
      <c r="ES7" s="150">
        <f>'Худ.эст.к 7г ч2. К.г. '!I39</f>
        <v>0</v>
      </c>
      <c r="ET7" s="150">
        <f>'Худ.эст.к 7г ч2. К.г. '!J39</f>
        <v>0</v>
      </c>
      <c r="EU7" s="150">
        <f>'Худ.эст.к 7г ч2. К.г. '!K39</f>
        <v>0</v>
      </c>
      <c r="EV7" s="150">
        <f>'Худ.эст.к 7г ч2. К.г. '!L39</f>
        <v>0</v>
      </c>
      <c r="EW7" s="150">
        <f>'Худ.эст.к 7г ч2. К.г. '!M39</f>
        <v>0</v>
      </c>
      <c r="EX7" s="150">
        <f>'Худ.эст.к 7г ч2. К.г. '!N39</f>
        <v>0</v>
      </c>
      <c r="EY7" s="150">
        <f>'Худ.эст.к 7г ч2. К.г. '!O39</f>
        <v>0</v>
      </c>
      <c r="EZ7" s="150">
        <f>'Худ.эст.к 7г ч2. К.г. '!P39</f>
        <v>0</v>
      </c>
      <c r="FA7" s="150">
        <f>'Худ.эст.к 7г ч2. К.г. '!Q39</f>
        <v>0</v>
      </c>
      <c r="FB7" s="150">
        <f>'Худ.эст.к 7г ч3. К.г. '!E39</f>
        <v>0</v>
      </c>
      <c r="FC7" s="150">
        <f>'Худ.эст.к 7г ч3. К.г. '!F39</f>
        <v>0</v>
      </c>
      <c r="FD7" s="150">
        <f>'Худ.эст.к 7г ч3. К.г. '!G39</f>
        <v>0</v>
      </c>
      <c r="FE7" s="150">
        <f>'Худ.эст.к 7г ч3. К.г. '!H39</f>
        <v>0</v>
      </c>
      <c r="FF7" s="150">
        <f>'Худ.эст.к 7г ч3. К.г. '!I39</f>
        <v>0</v>
      </c>
      <c r="FG7" s="150">
        <f>'Худ.эст.к 7г ч3. К.г. '!J39</f>
        <v>0</v>
      </c>
      <c r="FH7" s="150">
        <f>'Худ.эст.к 7г ч3. К.г. '!K39</f>
        <v>0</v>
      </c>
      <c r="FI7" s="150">
        <f>'Худ.эст.к 7г ч3. К.г. '!L39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7" priority="1" operator="between">
      <formula>1.8</formula>
      <formula>2</formula>
    </cfRule>
    <cfRule type="cellIs" dxfId="16" priority="2" operator="between">
      <formula>1</formula>
      <formula>1.7</formula>
    </cfRule>
    <cfRule type="cellIs" dxfId="15" priority="3" operator="between">
      <formula>0</formula>
      <formula>0.9</formula>
    </cfRule>
  </conditionalFormatting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:FI7"/>
  <sheetViews>
    <sheetView workbookViewId="0">
      <selection activeCell="B6" sqref="B6:FI7"/>
    </sheetView>
  </sheetViews>
  <sheetFormatPr defaultRowHeight="14.5"/>
  <cols>
    <col min="1" max="1" width="12.4531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Список!B32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Н.г.'!E39</f>
        <v>0</v>
      </c>
      <c r="C6" s="150">
        <f>'Соц.ком.к 7г ч1 Н.г.'!F39</f>
        <v>0</v>
      </c>
      <c r="D6" s="150">
        <f>'Соц.ком.к 7г ч1 Н.г.'!G39</f>
        <v>0</v>
      </c>
      <c r="E6" s="150">
        <f>'Соц.ком.к 7г ч1 Н.г.'!H39</f>
        <v>0</v>
      </c>
      <c r="F6" s="150">
        <f>'Соц.ком.к 7г ч1 Н.г.'!I39</f>
        <v>0</v>
      </c>
      <c r="G6" s="150">
        <f>'Соц.ком.к 7г ч1 Н.г.'!J39</f>
        <v>0</v>
      </c>
      <c r="H6" s="150">
        <f>'Соц.ком.к 7г ч1 Н.г.'!K39</f>
        <v>0</v>
      </c>
      <c r="I6" s="150">
        <f>'Соц.ком.к 7г ч1 Н.г.'!L39</f>
        <v>0</v>
      </c>
      <c r="J6" s="150">
        <f>'Соц.ком.к 7г ч1 Н.г.'!M39</f>
        <v>0</v>
      </c>
      <c r="K6" s="150">
        <f>'Соц.ком.к 7г ч1 Н.г.'!N39</f>
        <v>0</v>
      </c>
      <c r="L6" s="150">
        <f>'Соц.ком.к 7г ч2 Н.г.'!E39</f>
        <v>0</v>
      </c>
      <c r="M6" s="150">
        <f>'Соц.ком.к 7г ч2 Н.г.'!F39</f>
        <v>0</v>
      </c>
      <c r="N6" s="150">
        <f>'Соц.ком.к 7г ч2 Н.г.'!G39</f>
        <v>0</v>
      </c>
      <c r="O6" s="150">
        <f>'Соц.ком.к 7г ч2 Н.г.'!H39</f>
        <v>0</v>
      </c>
      <c r="P6" s="150">
        <f>'Соц.ком.к 7г ч2 Н.г.'!I39</f>
        <v>0</v>
      </c>
      <c r="Q6" s="150">
        <f>'Соц.ком.к 7г ч2 Н.г.'!J39</f>
        <v>0</v>
      </c>
      <c r="R6" s="150">
        <f>'Соц.ком.к 7г ч2 Н.г.'!K39</f>
        <v>0</v>
      </c>
      <c r="S6" s="150">
        <f>'Соц.ком. к 7г ч3 Н.г.'!E39</f>
        <v>0</v>
      </c>
      <c r="T6" s="150">
        <f>'Соц.ком. к 7г ч3 Н.г.'!F39</f>
        <v>0</v>
      </c>
      <c r="U6" s="150">
        <f>'Соц.ком. к 7г ч3 Н.г.'!G39</f>
        <v>0</v>
      </c>
      <c r="V6" s="150">
        <f>'Соц.ком. к 7г ч3 Н.г.'!H39</f>
        <v>0</v>
      </c>
      <c r="W6" s="150">
        <f>'Соц.ком. к 7г ч3 Н.г.'!I39</f>
        <v>0</v>
      </c>
      <c r="X6" s="150">
        <f>'Соц.ком. к 7г ч3 Н.г.'!J39</f>
        <v>0</v>
      </c>
      <c r="Y6" s="150">
        <f>'Соц.ком. к 7г ч3 Н.г.'!K39</f>
        <v>0</v>
      </c>
      <c r="Z6" s="150">
        <f>'Соц.ком. к 7г ч3 Н.г.'!L39</f>
        <v>0</v>
      </c>
      <c r="AA6" s="150">
        <f>'Соц.ком. к 7г ч4 Н.г.'!E39</f>
        <v>0</v>
      </c>
      <c r="AB6" s="150">
        <f>'Соц.ком. к 7г ч4 Н.г.'!F39</f>
        <v>0</v>
      </c>
      <c r="AC6" s="150">
        <f>'Соц.ком. к 7г ч4 Н.г.'!G39</f>
        <v>0</v>
      </c>
      <c r="AD6" s="150">
        <f>'Соц.ком. к 7г ч4 Н.г.'!H39</f>
        <v>0</v>
      </c>
      <c r="AE6" s="150">
        <f>'Соц.ком. к 7г ч4 Н.г.'!I39</f>
        <v>0</v>
      </c>
      <c r="AF6" s="150">
        <f>'Реч.разв.к 7г ч1 Н.г.'!E39</f>
        <v>0</v>
      </c>
      <c r="AG6" s="150">
        <f>'Реч.разв.к 7г ч1 Н.г.'!F39</f>
        <v>0</v>
      </c>
      <c r="AH6" s="150">
        <f>'Реч.разв.к 7г ч1 Н.г.'!G39</f>
        <v>0</v>
      </c>
      <c r="AI6" s="150">
        <f>'Реч.разв.к 7г ч1 Н.г.'!H39</f>
        <v>0</v>
      </c>
      <c r="AJ6" s="150">
        <f>'Реч.разв.к 7г ч1 Н.г.'!I39</f>
        <v>0</v>
      </c>
      <c r="AK6" s="150">
        <f>'Реч.разв.к 7г ч1 Н.г.'!J39</f>
        <v>0</v>
      </c>
      <c r="AL6" s="150">
        <f>'Реч.разв.к 7г ч1 Н.г.'!K39</f>
        <v>0</v>
      </c>
      <c r="AM6" s="150">
        <f>'Реч.разв.к 7г ч1 Н.г.'!L39</f>
        <v>0</v>
      </c>
      <c r="AN6" s="150">
        <f>'Реч.разв.к 7г ч2 Н.г.'!E39</f>
        <v>0</v>
      </c>
      <c r="AO6" s="150">
        <f>'Реч.разв.к 7г ч2 Н.г.'!F39</f>
        <v>0</v>
      </c>
      <c r="AP6" s="150">
        <f>'Реч.разв.к 7г ч2 Н.г.'!G39</f>
        <v>0</v>
      </c>
      <c r="AQ6" s="150">
        <f>'Реч.разв.к 7г ч2 Н.г.'!H39</f>
        <v>0</v>
      </c>
      <c r="AR6" s="150">
        <f>'Реч.разв.к 7г ч2 Н.г.'!I39</f>
        <v>0</v>
      </c>
      <c r="AS6" s="150">
        <f>'Реч.разв.к 7г ч2 Н.г.'!J39</f>
        <v>0</v>
      </c>
      <c r="AT6" s="150">
        <f>'Реч.разв.к 7г ч2 Н.г.'!K39</f>
        <v>0</v>
      </c>
      <c r="AU6" s="150">
        <f>'Реч.разв.к 7г ч2 Н.г.'!L39</f>
        <v>0</v>
      </c>
      <c r="AV6" s="150">
        <f>'Реч.разв.к 7г ч2 Н.г.'!M39</f>
        <v>0</v>
      </c>
      <c r="AW6" s="150">
        <f>'Реч.разв.к 7г ч3. Н.г.'!E39</f>
        <v>0</v>
      </c>
      <c r="AX6" s="150">
        <f>'Реч.разв.к 7г ч3. Н.г.'!F39</f>
        <v>0</v>
      </c>
      <c r="AY6" s="150">
        <f>'Реч.разв.к 7г ч3. Н.г.'!G39</f>
        <v>0</v>
      </c>
      <c r="AZ6" s="150">
        <f>'Реч.разв.к 7г ч3. Н.г.'!H39</f>
        <v>0</v>
      </c>
      <c r="BA6" s="150">
        <f>'Реч.разв.к 7г ч3. Н.г.'!I39</f>
        <v>0</v>
      </c>
      <c r="BB6" s="150">
        <f>'Реч.разв.к 7г ч3. Н.г.'!J39</f>
        <v>0</v>
      </c>
      <c r="BC6" s="150">
        <f>'Позн.разв. к 7г ч1. Н.г.'!E40</f>
        <v>0</v>
      </c>
      <c r="BD6" s="150">
        <f>'Позн.разв. к 7г ч1. Н.г.'!F40</f>
        <v>0</v>
      </c>
      <c r="BE6" s="150">
        <f>'Позн.разв. к 7г ч1. Н.г.'!G40</f>
        <v>0</v>
      </c>
      <c r="BF6" s="150">
        <f>'Позн.разв. к 7г ч1. Н.г.'!H40</f>
        <v>0</v>
      </c>
      <c r="BG6" s="150">
        <f>'Позн.разв. к 7г ч1. Н.г.'!I40</f>
        <v>0</v>
      </c>
      <c r="BH6" s="150">
        <f>'Позн.разв. к 7г ч1. Н.г.'!J40</f>
        <v>0</v>
      </c>
      <c r="BI6" s="150">
        <f>'Позн.разв. к 7г ч1. Н.г.'!K40</f>
        <v>0</v>
      </c>
      <c r="BJ6" s="150">
        <f>'Позн.разв. к 7г ч1. Н.г.'!L40</f>
        <v>0</v>
      </c>
      <c r="BK6" s="150">
        <f>'Позн.разв. к 7г ч1. Н.г.'!M40</f>
        <v>0</v>
      </c>
      <c r="BL6" s="150">
        <f>'Позн.разв. к 7г ч2. Н.г.'!E40</f>
        <v>0</v>
      </c>
      <c r="BM6" s="150">
        <f>'Позн.разв. к 7г ч2. Н.г.'!F40</f>
        <v>0</v>
      </c>
      <c r="BN6" s="150">
        <f>'Позн.разв. к 7г ч2. Н.г.'!G40</f>
        <v>0</v>
      </c>
      <c r="BO6" s="150">
        <f>'Позн.разв. к 7г ч2. Н.г.'!H40</f>
        <v>0</v>
      </c>
      <c r="BP6" s="150">
        <f>'Позн.разв. к 7г ч2. Н.г.'!I40</f>
        <v>0</v>
      </c>
      <c r="BQ6" s="150">
        <f>'Позн.разв. к 7г ч2. Н.г.'!J40</f>
        <v>0</v>
      </c>
      <c r="BR6" s="150">
        <f>'Позн.разв. к 7г ч2. Н.г.'!K40</f>
        <v>0</v>
      </c>
      <c r="BS6" s="150">
        <f>'Позн.разв. к 7г ч2. Н.г.'!L40</f>
        <v>0</v>
      </c>
      <c r="BT6" s="150">
        <f>'Позн.разв. к 7г ч2. Н.г.'!M40</f>
        <v>0</v>
      </c>
      <c r="BU6" s="150">
        <f>'Позн.разв. к 7г ч3. Н.г.'!E40</f>
        <v>0</v>
      </c>
      <c r="BV6" s="150">
        <f>'Позн.разв. к 7г ч3. Н.г.'!F40</f>
        <v>0</v>
      </c>
      <c r="BW6" s="150">
        <f>'Позн.разв. к 7г ч3. Н.г.'!G40</f>
        <v>0</v>
      </c>
      <c r="BX6" s="150">
        <f>'Позн.разв. к 7г ч3. Н.г.'!H40</f>
        <v>0</v>
      </c>
      <c r="BY6" s="150">
        <f>'Позн.разв. к 7г ч3. Н.г.'!I40</f>
        <v>0</v>
      </c>
      <c r="BZ6" s="150">
        <f>'Позн.разв. к 7г ч3. Н.г.'!J40</f>
        <v>0</v>
      </c>
      <c r="CA6" s="150">
        <f>'Позн.разв. к 7г ч3. Н.г.'!K40</f>
        <v>0</v>
      </c>
      <c r="CB6" s="150">
        <f>'Позн.разв. к 7г ч3. Н.г.'!L40</f>
        <v>0</v>
      </c>
      <c r="CC6" s="150">
        <f>'Позн.разв. к 7г ч3. Н.г.'!M40</f>
        <v>0</v>
      </c>
      <c r="CD6" s="150">
        <f>'Позн.разв. к 7г ч3. Н.г.'!N40</f>
        <v>0</v>
      </c>
      <c r="CE6" s="150">
        <f>'Позн.разв. к 7г ч3. Н.г.'!O40</f>
        <v>0</v>
      </c>
      <c r="CF6" s="150">
        <f>'Позн.разв. к 7г ч3. Н.г.'!P40</f>
        <v>0</v>
      </c>
      <c r="CG6" s="150">
        <f>'Позн.разв. к 7г ч3. Н.г.'!Q40</f>
        <v>0</v>
      </c>
      <c r="CH6" s="150">
        <f>'Физ.разв. к 7г ч1. Н.г.'!E40</f>
        <v>0</v>
      </c>
      <c r="CI6" s="150">
        <f>'Физ.разв. к 7г ч1. Н.г.'!F40</f>
        <v>0</v>
      </c>
      <c r="CJ6" s="150">
        <f>'Физ.разв. к 7г ч1. Н.г.'!G40</f>
        <v>0</v>
      </c>
      <c r="CK6" s="150">
        <f>'Физ.разв. к 7г ч1. Н.г.'!H40</f>
        <v>0</v>
      </c>
      <c r="CL6" s="150">
        <f>'Физ.разв. к 7г ч1. Н.г.'!I40</f>
        <v>0</v>
      </c>
      <c r="CM6" s="150">
        <f>'Физ.разв. к 7г ч1. Н.г.'!J40</f>
        <v>0</v>
      </c>
      <c r="CN6" s="150">
        <f>'Физ.разв. к 7г ч1. Н.г.'!K40</f>
        <v>0</v>
      </c>
      <c r="CO6" s="150">
        <f>'Физ.разв. к 7г ч1. Н.г.'!L40</f>
        <v>0</v>
      </c>
      <c r="CP6" s="150">
        <f>'Физ.разв. к 7г ч1. Н.г.'!M40</f>
        <v>0</v>
      </c>
      <c r="CQ6" s="150">
        <f>'Физ.разв. к 7г ч1. Н.г.'!N40</f>
        <v>0</v>
      </c>
      <c r="CR6" s="150">
        <f>'Физ.разв. к 7г ч1. Н.г.'!O40</f>
        <v>0</v>
      </c>
      <c r="CS6" s="150">
        <f>'Физ.разв. к 7г ч1. Н.г.'!P40</f>
        <v>0</v>
      </c>
      <c r="CT6" s="150">
        <f>'Физ.разв. к 7г ч1. Н.г.'!Q40</f>
        <v>0</v>
      </c>
      <c r="CU6" s="150">
        <f>'Физ.разв. к 7г ч1. Н.г.'!R40</f>
        <v>0</v>
      </c>
      <c r="CV6" s="150">
        <f>'Физ.разв. к 7г ч1. Н.г.'!S40</f>
        <v>0</v>
      </c>
      <c r="CW6" s="150">
        <f>'Физ.разв. к 7г ч1. Н.г.'!T40</f>
        <v>0</v>
      </c>
      <c r="CX6" s="150">
        <f>'Физ.разв. к 7г ч1. Н.г.'!U40</f>
        <v>0</v>
      </c>
      <c r="CY6" s="150">
        <f>'Физ.разв. к 7г ч1. Н.г.'!V40</f>
        <v>0</v>
      </c>
      <c r="CZ6" s="150">
        <f>'Физ.разв. к 7г ч1. Н.г.'!W40</f>
        <v>0</v>
      </c>
      <c r="DA6" s="150">
        <f>'Физ.разв. к 7г ч2. Н.г.'!E41</f>
        <v>0</v>
      </c>
      <c r="DB6" s="150">
        <f>'Физ.разв. к 7г ч2. Н.г.'!F41</f>
        <v>0</v>
      </c>
      <c r="DC6" s="150">
        <f>'Физ.разв. к 7г ч2. Н.г.'!G41</f>
        <v>0</v>
      </c>
      <c r="DD6" s="150">
        <f>'Физ.разв. к 7г ч2. Н.г.'!H41</f>
        <v>0</v>
      </c>
      <c r="DE6" s="150">
        <f>'Физ.разв. к 7г ч2. Н.г.'!I41</f>
        <v>0</v>
      </c>
      <c r="DF6" s="150">
        <f>'Физ.разв. к 7г ч2. Н.г.'!J41</f>
        <v>0</v>
      </c>
      <c r="DG6" s="150">
        <f>'Физ.разв. к 7г ч2. Н.г.'!K41</f>
        <v>0</v>
      </c>
      <c r="DH6" s="150">
        <f>'Физ.разв. к 7г ч2. Н.г.'!L41</f>
        <v>0</v>
      </c>
      <c r="DI6" s="150">
        <f>'Физ.разв. к 7г ч2. Н.г.'!M41</f>
        <v>0</v>
      </c>
      <c r="DJ6" s="150">
        <f>'Физ.разв. к 7г ч2. Н.г.'!N41</f>
        <v>0</v>
      </c>
      <c r="DK6" s="150">
        <f>'Физ.разв. к 7г ч2. Н.г.'!O41</f>
        <v>0</v>
      </c>
      <c r="DL6" s="150">
        <f>'Физ.разв. к 7г ч2. Н.г.'!P41</f>
        <v>0</v>
      </c>
      <c r="DM6" s="150">
        <f>'Физ.разв. к 7г ч2. Н.г.'!Q41</f>
        <v>0</v>
      </c>
      <c r="DN6" s="150">
        <f>'Физ.разв. к 7г ч2. Н.г.'!R41</f>
        <v>0</v>
      </c>
      <c r="DO6" s="150">
        <f>'Физ.разв. к 7г ч2. Н.г.'!S41</f>
        <v>0</v>
      </c>
      <c r="DP6" s="150">
        <f>'Физ.разв. к 7г ч2. Н.г.'!T41</f>
        <v>0</v>
      </c>
      <c r="DQ6" s="150">
        <f>'Физ.разв. к 7г ч3. Н.г.'!E41</f>
        <v>0</v>
      </c>
      <c r="DR6" s="150">
        <f>'Физ.разв. к 7г ч3. Н.г.'!F41</f>
        <v>0</v>
      </c>
      <c r="DS6" s="150">
        <f>'Физ.разв. к 7г ч3. Н.г.'!G41</f>
        <v>0</v>
      </c>
      <c r="DT6" s="150">
        <f>'Физ.разв. к 7г ч3. Н.г.'!H41</f>
        <v>0</v>
      </c>
      <c r="DU6" s="150">
        <f>'Физ.разв. к 7г ч3. Н.г.'!I41</f>
        <v>0</v>
      </c>
      <c r="DV6" s="150">
        <f>'Физ.разв. к 7г ч3. Н.г.'!J41</f>
        <v>0</v>
      </c>
      <c r="DW6" s="150">
        <f>'Физ.разв. к 7г ч3. Н.г.'!K41</f>
        <v>0</v>
      </c>
      <c r="DX6" s="150">
        <f>'Физ.разв. к 7г ч3. Н.г.'!L41</f>
        <v>0</v>
      </c>
      <c r="DY6" s="150">
        <f>'Физ.разв. к 7г ч3. Н.г.'!M41</f>
        <v>0</v>
      </c>
      <c r="DZ6" s="150">
        <f>'Физ.разв. к 7г ч3. Н.г.'!N41</f>
        <v>0</v>
      </c>
      <c r="EA6" s="150">
        <f>'Физ.разв. к 7г ч3. Н.г.'!O41</f>
        <v>0</v>
      </c>
      <c r="EB6" s="150">
        <f>'Худ.эст.к 7г ч1. Н.г.'!E40</f>
        <v>0</v>
      </c>
      <c r="EC6" s="150">
        <f>'Худ.эст.к 7г ч1. Н.г.'!F40</f>
        <v>0</v>
      </c>
      <c r="ED6" s="150">
        <f>'Худ.эст.к 7г ч1. Н.г.'!G40</f>
        <v>0</v>
      </c>
      <c r="EE6" s="150">
        <f>'Худ.эст.к 7г ч1. Н.г.'!H40</f>
        <v>0</v>
      </c>
      <c r="EF6" s="150">
        <f>'Худ.эст.к 7г ч1. Н.г.'!I40</f>
        <v>0</v>
      </c>
      <c r="EG6" s="150">
        <f>'Худ.эст.к 7г ч1. Н.г.'!J40</f>
        <v>0</v>
      </c>
      <c r="EH6" s="150">
        <f>'Худ.эст.к 7г ч1. Н.г.'!K40</f>
        <v>0</v>
      </c>
      <c r="EI6" s="150">
        <f>'Худ.эст.к 7г ч1. Н.г.'!L40</f>
        <v>0</v>
      </c>
      <c r="EJ6" s="150">
        <f>'Худ.эст.к 7г ч1. Н.г.'!M40</f>
        <v>0</v>
      </c>
      <c r="EK6" s="150">
        <f>'Худ.эст.к 7г ч1. Н.г.'!N40</f>
        <v>0</v>
      </c>
      <c r="EL6" s="150">
        <f>'Худ.эст.к 7г ч1. Н.г.'!O40</f>
        <v>0</v>
      </c>
      <c r="EM6" s="150">
        <f>'Худ.эст.к 7г ч1. Н.г.'!P40</f>
        <v>0</v>
      </c>
      <c r="EN6" s="150">
        <f>'Худ.эст.к 7г ч1. Н.г.'!Q40</f>
        <v>0</v>
      </c>
      <c r="EO6" s="150">
        <f>'Худ.эст.к 7г ч2. Н.г.'!E40</f>
        <v>0</v>
      </c>
      <c r="EP6" s="150">
        <f>'Худ.эст.к 7г ч2. Н.г.'!F40</f>
        <v>0</v>
      </c>
      <c r="EQ6" s="150">
        <f>'Худ.эст.к 7г ч2. Н.г.'!G40</f>
        <v>0</v>
      </c>
      <c r="ER6" s="150">
        <f>'Худ.эст.к 7г ч2. Н.г.'!H40</f>
        <v>0</v>
      </c>
      <c r="ES6" s="150">
        <f>'Худ.эст.к 7г ч2. Н.г.'!I40</f>
        <v>0</v>
      </c>
      <c r="ET6" s="150">
        <f>'Худ.эст.к 7г ч2. Н.г.'!J40</f>
        <v>0</v>
      </c>
      <c r="EU6" s="150">
        <f>'Худ.эст.к 7г ч2. Н.г.'!K40</f>
        <v>0</v>
      </c>
      <c r="EV6" s="150">
        <f>'Худ.эст.к 7г ч2. Н.г.'!L40</f>
        <v>0</v>
      </c>
      <c r="EW6" s="150">
        <f>'Худ.эст.к 7г ч2. Н.г.'!M40</f>
        <v>0</v>
      </c>
      <c r="EX6" s="150">
        <f>'Худ.эст.к 7г ч2. Н.г.'!N40</f>
        <v>0</v>
      </c>
      <c r="EY6" s="150">
        <f>'Худ.эст.к 7г ч2. Н.г.'!O40</f>
        <v>0</v>
      </c>
      <c r="EZ6" s="150">
        <f>'Худ.эст.к 7г ч2. Н.г.'!P40</f>
        <v>0</v>
      </c>
      <c r="FA6" s="150">
        <f>'Худ.эст.к 7г ч2. Н.г.'!Q40</f>
        <v>0</v>
      </c>
      <c r="FB6" s="150">
        <f>'Худ.эст.к 7г ч3. Н.г.'!E40</f>
        <v>0</v>
      </c>
      <c r="FC6" s="150">
        <f>'Худ.эст.к 7г ч3. Н.г.'!F40</f>
        <v>0</v>
      </c>
      <c r="FD6" s="150">
        <f>'Худ.эст.к 7г ч3. Н.г.'!G40</f>
        <v>0</v>
      </c>
      <c r="FE6" s="150">
        <f>'Худ.эст.к 7г ч3. Н.г.'!H40</f>
        <v>0</v>
      </c>
      <c r="FF6" s="150">
        <f>'Худ.эст.к 7г ч3. Н.г.'!I40</f>
        <v>0</v>
      </c>
      <c r="FG6" s="150">
        <f>'Худ.эст.к 7г ч3. Н.г.'!J40</f>
        <v>0</v>
      </c>
      <c r="FH6" s="150">
        <f>'Худ.эст.к 7г ч3. Н.г.'!K40</f>
        <v>0</v>
      </c>
      <c r="FI6" s="150">
        <f>'Худ.эст.к 7г ч3. Н.г.'!L40</f>
        <v>0</v>
      </c>
    </row>
    <row r="7" spans="1:165">
      <c r="A7" s="12" t="s">
        <v>277</v>
      </c>
      <c r="B7" s="150">
        <f>'Соц.ком.к 7г ч1 К.г.'!E39</f>
        <v>0</v>
      </c>
      <c r="C7" s="150">
        <f>'Соц.ком.к 7г ч1 К.г.'!F39</f>
        <v>0</v>
      </c>
      <c r="D7" s="150">
        <f>'Соц.ком.к 7г ч1 К.г.'!G39</f>
        <v>0</v>
      </c>
      <c r="E7" s="150">
        <f>'Соц.ком.к 7г ч1 К.г.'!H39</f>
        <v>0</v>
      </c>
      <c r="F7" s="150">
        <f>'Соц.ком.к 7г ч1 К.г.'!I39</f>
        <v>0</v>
      </c>
      <c r="G7" s="150">
        <f>'Соц.ком.к 7г ч1 К.г.'!J39</f>
        <v>0</v>
      </c>
      <c r="H7" s="150">
        <f>'Соц.ком.к 7г ч1 К.г.'!K39</f>
        <v>0</v>
      </c>
      <c r="I7" s="150">
        <f>'Соц.ком.к 7г ч1 К.г.'!L39</f>
        <v>0</v>
      </c>
      <c r="J7" s="150">
        <f>'Соц.ком.к 7г ч1 К.г.'!M39</f>
        <v>0</v>
      </c>
      <c r="K7" s="150">
        <f>'Соц.ком.к 7г ч1 К.г.'!N39</f>
        <v>0</v>
      </c>
      <c r="L7" s="150">
        <f>'Соц.ком.к 7г ч2 К.г.'!E39</f>
        <v>0</v>
      </c>
      <c r="M7" s="150">
        <f>'Соц.ком.к 7г ч2 К.г.'!F39</f>
        <v>0</v>
      </c>
      <c r="N7" s="150">
        <f>'Соц.ком.к 7г ч2 К.г.'!G39</f>
        <v>0</v>
      </c>
      <c r="O7" s="150">
        <f>'Соц.ком.к 7г ч2 К.г.'!H39</f>
        <v>0</v>
      </c>
      <c r="P7" s="150">
        <f>'Соц.ком.к 7г ч2 К.г.'!I39</f>
        <v>0</v>
      </c>
      <c r="Q7" s="150">
        <f>'Соц.ком.к 7г ч2 К.г.'!J39</f>
        <v>0</v>
      </c>
      <c r="R7" s="150">
        <f>'Соц.ком.к 7г ч2 К.г.'!K39</f>
        <v>0</v>
      </c>
      <c r="S7" s="150">
        <f>'Соц.ком. к 7г ч3 К.г.'!E39</f>
        <v>0</v>
      </c>
      <c r="T7" s="150">
        <f>'Соц.ком. к 7г ч3 К.г.'!F39</f>
        <v>0</v>
      </c>
      <c r="U7" s="150">
        <f>'Соц.ком. к 7г ч3 К.г.'!G39</f>
        <v>0</v>
      </c>
      <c r="V7" s="150">
        <f>'Соц.ком. к 7г ч3 К.г.'!H39</f>
        <v>0</v>
      </c>
      <c r="W7" s="150">
        <f>'Соц.ком. к 7г ч3 К.г.'!I39</f>
        <v>0</v>
      </c>
      <c r="X7" s="150">
        <f>'Соц.ком. к 7г ч3 К.г.'!J39</f>
        <v>0</v>
      </c>
      <c r="Y7" s="150">
        <f>'Соц.ком. к 7г ч3 К.г.'!K39</f>
        <v>0</v>
      </c>
      <c r="Z7" s="150">
        <f>'Соц.ком. к 7г ч3 К.г.'!L39</f>
        <v>0</v>
      </c>
      <c r="AA7" s="150">
        <f>'Соц.ком. к 7г ч4 К.г.'!E39</f>
        <v>0</v>
      </c>
      <c r="AB7" s="150">
        <f>'Соц.ком. к 7г ч4 К.г.'!F39</f>
        <v>0</v>
      </c>
      <c r="AC7" s="150">
        <f>'Соц.ком. к 7г ч4 К.г.'!G39</f>
        <v>0</v>
      </c>
      <c r="AD7" s="150">
        <f>'Соц.ком. к 7г ч4 К.г.'!H39</f>
        <v>0</v>
      </c>
      <c r="AE7" s="150">
        <f>'Соц.ком. к 7г ч4 К.г.'!I39</f>
        <v>0</v>
      </c>
      <c r="AF7" s="150">
        <f>'Реч.разв.к 7г ч1 К.г.'!E39</f>
        <v>0</v>
      </c>
      <c r="AG7" s="150">
        <f>'Реч.разв.к 7г ч1 К.г.'!F39</f>
        <v>0</v>
      </c>
      <c r="AH7" s="150">
        <f>'Реч.разв.к 7г ч1 К.г.'!G39</f>
        <v>0</v>
      </c>
      <c r="AI7" s="150">
        <f>'Реч.разв.к 7г ч1 К.г.'!H39</f>
        <v>0</v>
      </c>
      <c r="AJ7" s="150">
        <f>'Реч.разв.к 7г ч1 К.г.'!I39</f>
        <v>0</v>
      </c>
      <c r="AK7" s="150">
        <f>'Реч.разв.к 7г ч1 К.г.'!J39</f>
        <v>0</v>
      </c>
      <c r="AL7" s="150">
        <f>'Реч.разв.к 7г ч1 К.г.'!K39</f>
        <v>0</v>
      </c>
      <c r="AM7" s="150">
        <f>'Реч.разв.к 7г ч1 К.г.'!L39</f>
        <v>0</v>
      </c>
      <c r="AN7" s="150">
        <f>'Реч.разв.к 7г ч2 К.г. '!E39</f>
        <v>0</v>
      </c>
      <c r="AO7" s="150">
        <f>'Реч.разв.к 7г ч2 К.г. '!F39</f>
        <v>0</v>
      </c>
      <c r="AP7" s="150">
        <f>'Реч.разв.к 7г ч2 К.г. '!G39</f>
        <v>0</v>
      </c>
      <c r="AQ7" s="150">
        <f>'Реч.разв.к 7г ч2 К.г. '!H39</f>
        <v>0</v>
      </c>
      <c r="AR7" s="150">
        <f>'Реч.разв.к 7г ч2 К.г. '!I39</f>
        <v>0</v>
      </c>
      <c r="AS7" s="150">
        <f>'Реч.разв.к 7г ч2 К.г. '!J39</f>
        <v>0</v>
      </c>
      <c r="AT7" s="150">
        <f>'Реч.разв.к 7г ч2 К.г. '!K39</f>
        <v>0</v>
      </c>
      <c r="AU7" s="150">
        <f>'Реч.разв.к 7г ч2 К.г. '!L39</f>
        <v>0</v>
      </c>
      <c r="AV7" s="150">
        <f>'Реч.разв.к 7г ч2 К.г. '!M39</f>
        <v>0</v>
      </c>
      <c r="AW7" s="150">
        <f>'Реч.разв.к 7г ч3. К.г. '!E39</f>
        <v>0</v>
      </c>
      <c r="AX7" s="150">
        <f>'Реч.разв.к 7г ч3. К.г. '!F39</f>
        <v>0</v>
      </c>
      <c r="AY7" s="150">
        <f>'Реч.разв.к 7г ч3. К.г. '!G39</f>
        <v>0</v>
      </c>
      <c r="AZ7" s="150">
        <f>'Реч.разв.к 7г ч3. К.г. '!H39</f>
        <v>0</v>
      </c>
      <c r="BA7" s="150">
        <f>'Реч.разв.к 7г ч3. К.г. '!I39</f>
        <v>0</v>
      </c>
      <c r="BB7" s="150">
        <f>'Реч.разв.к 7г ч3. К.г. '!J39</f>
        <v>0</v>
      </c>
      <c r="BC7" s="150">
        <f>'Позн.разв. к 7г ч1. К.г. '!E40</f>
        <v>0</v>
      </c>
      <c r="BD7" s="150">
        <f>'Позн.разв. к 7г ч1. К.г. '!F40</f>
        <v>0</v>
      </c>
      <c r="BE7" s="150">
        <f>'Позн.разв. к 7г ч1. К.г. '!G40</f>
        <v>0</v>
      </c>
      <c r="BF7" s="150">
        <f>'Позн.разв. к 7г ч1. К.г. '!H40</f>
        <v>0</v>
      </c>
      <c r="BG7" s="150">
        <f>'Позн.разв. к 7г ч1. К.г. '!I40</f>
        <v>0</v>
      </c>
      <c r="BH7" s="150">
        <f>'Позн.разв. к 7г ч1. К.г. '!J40</f>
        <v>0</v>
      </c>
      <c r="BI7" s="150">
        <f>'Позн.разв. к 7г ч1. К.г. '!K40</f>
        <v>0</v>
      </c>
      <c r="BJ7" s="150">
        <f>'Позн.разв. к 7г ч1. К.г. '!L40</f>
        <v>0</v>
      </c>
      <c r="BK7" s="150">
        <f>'Позн.разв. к 7г ч1. К.г. '!M40</f>
        <v>0</v>
      </c>
      <c r="BL7" s="150">
        <f>'Позн.разв. к 7г ч2. К.г.'!E40</f>
        <v>0</v>
      </c>
      <c r="BM7" s="150">
        <f>'Позн.разв. к 7г ч2. К.г.'!F40</f>
        <v>0</v>
      </c>
      <c r="BN7" s="150">
        <f>'Позн.разв. к 7г ч2. К.г.'!G40</f>
        <v>0</v>
      </c>
      <c r="BO7" s="150">
        <f>'Позн.разв. к 7г ч2. К.г.'!H40</f>
        <v>0</v>
      </c>
      <c r="BP7" s="150">
        <f>'Позн.разв. к 7г ч2. К.г.'!I40</f>
        <v>0</v>
      </c>
      <c r="BQ7" s="150">
        <f>'Позн.разв. к 7г ч2. К.г.'!J40</f>
        <v>0</v>
      </c>
      <c r="BR7" s="150">
        <f>'Позн.разв. к 7г ч2. К.г.'!K40</f>
        <v>0</v>
      </c>
      <c r="BS7" s="150">
        <f>'Позн.разв. к 7г ч2. К.г.'!L40</f>
        <v>0</v>
      </c>
      <c r="BT7" s="150">
        <f>'Позн.разв. к 7г ч2. К.г.'!M40</f>
        <v>0</v>
      </c>
      <c r="BU7" s="150">
        <f>'Позн.разв. к 7г ч3. К.г. '!E40</f>
        <v>0</v>
      </c>
      <c r="BV7" s="150">
        <f>'Позн.разв. к 7г ч3. К.г. '!F40</f>
        <v>0</v>
      </c>
      <c r="BW7" s="150">
        <f>'Позн.разв. к 7г ч3. К.г. '!G40</f>
        <v>0</v>
      </c>
      <c r="BX7" s="150">
        <f>'Позн.разв. к 7г ч3. К.г. '!H40</f>
        <v>0</v>
      </c>
      <c r="BY7" s="150">
        <f>'Позн.разв. к 7г ч3. К.г. '!I40</f>
        <v>0</v>
      </c>
      <c r="BZ7" s="150">
        <f>'Позн.разв. к 7г ч3. К.г. '!J40</f>
        <v>0</v>
      </c>
      <c r="CA7" s="150">
        <f>'Позн.разв. к 7г ч3. К.г. '!K40</f>
        <v>0</v>
      </c>
      <c r="CB7" s="150">
        <f>'Позн.разв. к 7г ч3. К.г. '!L40</f>
        <v>0</v>
      </c>
      <c r="CC7" s="150">
        <f>'Позн.разв. к 7г ч3. К.г. '!M40</f>
        <v>0</v>
      </c>
      <c r="CD7" s="150">
        <f>'Позн.разв. к 7г ч3. К.г. '!N40</f>
        <v>0</v>
      </c>
      <c r="CE7" s="150">
        <f>'Позн.разв. к 7г ч3. К.г. '!O40</f>
        <v>0</v>
      </c>
      <c r="CF7" s="150">
        <f>'Позн.разв. к 7г ч3. К.г. '!P40</f>
        <v>0</v>
      </c>
      <c r="CG7" s="150">
        <f>'Позн.разв. к 7г ч3. К.г. '!Q40</f>
        <v>0</v>
      </c>
      <c r="CH7" s="150">
        <f>'Физ.разв. к 7г ч1. К.г. '!E40</f>
        <v>0</v>
      </c>
      <c r="CI7" s="150">
        <f>'Физ.разв. к 7г ч1. К.г. '!F40</f>
        <v>0</v>
      </c>
      <c r="CJ7" s="150">
        <f>'Физ.разв. к 7г ч1. К.г. '!G40</f>
        <v>0</v>
      </c>
      <c r="CK7" s="150">
        <f>'Физ.разв. к 7г ч1. К.г. '!H40</f>
        <v>0</v>
      </c>
      <c r="CL7" s="150">
        <f>'Физ.разв. к 7г ч1. К.г. '!I40</f>
        <v>0</v>
      </c>
      <c r="CM7" s="150">
        <f>'Физ.разв. к 7г ч1. К.г. '!J40</f>
        <v>0</v>
      </c>
      <c r="CN7" s="150">
        <f>'Физ.разв. к 7г ч1. К.г. '!K40</f>
        <v>0</v>
      </c>
      <c r="CO7" s="150">
        <f>'Физ.разв. к 7г ч1. К.г. '!L40</f>
        <v>0</v>
      </c>
      <c r="CP7" s="150">
        <f>'Физ.разв. к 7г ч1. К.г. '!M40</f>
        <v>0</v>
      </c>
      <c r="CQ7" s="150">
        <f>'Физ.разв. к 7г ч1. К.г. '!N40</f>
        <v>0</v>
      </c>
      <c r="CR7" s="150">
        <f>'Физ.разв. к 7г ч1. К.г. '!O40</f>
        <v>0</v>
      </c>
      <c r="CS7" s="150">
        <f>'Физ.разв. к 7г ч1. К.г. '!P40</f>
        <v>0</v>
      </c>
      <c r="CT7" s="150">
        <f>'Физ.разв. к 7г ч1. К.г. '!Q40</f>
        <v>0</v>
      </c>
      <c r="CU7" s="150">
        <f>'Физ.разв. к 7г ч1. К.г. '!R40</f>
        <v>0</v>
      </c>
      <c r="CV7" s="150">
        <f>'Физ.разв. к 7г ч1. К.г. '!S40</f>
        <v>0</v>
      </c>
      <c r="CW7" s="150">
        <f>'Физ.разв. к 7г ч1. К.г. '!T40</f>
        <v>0</v>
      </c>
      <c r="CX7" s="150">
        <f>'Физ.разв. к 7г ч1. К.г. '!U40</f>
        <v>0</v>
      </c>
      <c r="CY7" s="150">
        <f>'Физ.разв. к 7г ч1. К.г. '!V40</f>
        <v>0</v>
      </c>
      <c r="CZ7" s="150">
        <f>'Физ.разв. к 7г ч1. К.г. '!W40</f>
        <v>0</v>
      </c>
      <c r="DA7" s="150">
        <f>'Физ.разв. к 7г ч2. К.г.'!E41</f>
        <v>0</v>
      </c>
      <c r="DB7" s="150">
        <f>'Физ.разв. к 7г ч2. К.г.'!F41</f>
        <v>0</v>
      </c>
      <c r="DC7" s="150">
        <f>'Физ.разв. к 7г ч2. К.г.'!G41</f>
        <v>0</v>
      </c>
      <c r="DD7" s="150">
        <f>'Физ.разв. к 7г ч2. К.г.'!H41</f>
        <v>0</v>
      </c>
      <c r="DE7" s="150">
        <f>'Физ.разв. к 7г ч2. К.г.'!I41</f>
        <v>0</v>
      </c>
      <c r="DF7" s="150">
        <f>'Физ.разв. к 7г ч2. К.г.'!J41</f>
        <v>0</v>
      </c>
      <c r="DG7" s="150">
        <f>'Физ.разв. к 7г ч2. К.г.'!K41</f>
        <v>0</v>
      </c>
      <c r="DH7" s="150">
        <f>'Физ.разв. к 7г ч2. К.г.'!L41</f>
        <v>0</v>
      </c>
      <c r="DI7" s="150">
        <f>'Физ.разв. к 7г ч2. К.г.'!M41</f>
        <v>0</v>
      </c>
      <c r="DJ7" s="150">
        <f>'Физ.разв. к 7г ч2. К.г.'!N41</f>
        <v>0</v>
      </c>
      <c r="DK7" s="150">
        <f>'Физ.разв. к 7г ч2. К.г.'!O41</f>
        <v>0</v>
      </c>
      <c r="DL7" s="150">
        <f>'Физ.разв. к 7г ч2. К.г.'!P41</f>
        <v>0</v>
      </c>
      <c r="DM7" s="150">
        <f>'Физ.разв. к 7г ч2. К.г.'!Q41</f>
        <v>0</v>
      </c>
      <c r="DN7" s="150">
        <f>'Физ.разв. к 7г ч2. К.г.'!R41</f>
        <v>0</v>
      </c>
      <c r="DO7" s="150">
        <f>'Физ.разв. к 7г ч2. К.г.'!S41</f>
        <v>0</v>
      </c>
      <c r="DP7" s="150">
        <f>'Физ.разв. к 7г ч2. К.г.'!T41</f>
        <v>0</v>
      </c>
      <c r="DQ7" s="150">
        <f>'Физ.разв. к 7г ч3. К.г. '!E41</f>
        <v>0</v>
      </c>
      <c r="DR7" s="150">
        <f>'Физ.разв. к 7г ч3. К.г. '!F41</f>
        <v>0</v>
      </c>
      <c r="DS7" s="150">
        <f>'Физ.разв. к 7г ч3. К.г. '!G41</f>
        <v>0</v>
      </c>
      <c r="DT7" s="150">
        <f>'Физ.разв. к 7г ч3. К.г. '!H41</f>
        <v>0</v>
      </c>
      <c r="DU7" s="150">
        <f>'Физ.разв. к 7г ч3. К.г. '!I41</f>
        <v>0</v>
      </c>
      <c r="DV7" s="150">
        <f>'Физ.разв. к 7г ч3. К.г. '!J41</f>
        <v>0</v>
      </c>
      <c r="DW7" s="150">
        <f>'Физ.разв. к 7г ч3. К.г. '!K41</f>
        <v>0</v>
      </c>
      <c r="DX7" s="150">
        <f>'Физ.разв. к 7г ч3. К.г. '!L41</f>
        <v>0</v>
      </c>
      <c r="DY7" s="150">
        <f>'Физ.разв. к 7г ч3. К.г. '!M41</f>
        <v>0</v>
      </c>
      <c r="DZ7" s="150">
        <f>'Физ.разв. к 7г ч3. К.г. '!N41</f>
        <v>0</v>
      </c>
      <c r="EA7" s="150">
        <f>'Физ.разв. к 7г ч3. К.г. '!O41</f>
        <v>0</v>
      </c>
      <c r="EB7" s="150">
        <f>'Худ.эст.к 7г ч1. К.г. '!E40</f>
        <v>0</v>
      </c>
      <c r="EC7" s="150">
        <f>'Худ.эст.к 7г ч1. К.г. '!F40</f>
        <v>0</v>
      </c>
      <c r="ED7" s="150">
        <f>'Худ.эст.к 7г ч1. К.г. '!G40</f>
        <v>0</v>
      </c>
      <c r="EE7" s="150">
        <f>'Худ.эст.к 7г ч1. К.г. '!H40</f>
        <v>0</v>
      </c>
      <c r="EF7" s="150">
        <f>'Худ.эст.к 7г ч1. К.г. '!I40</f>
        <v>0</v>
      </c>
      <c r="EG7" s="150">
        <f>'Худ.эст.к 7г ч1. К.г. '!J40</f>
        <v>0</v>
      </c>
      <c r="EH7" s="150">
        <f>'Худ.эст.к 7г ч1. К.г. '!K40</f>
        <v>0</v>
      </c>
      <c r="EI7" s="150">
        <f>'Худ.эст.к 7г ч1. К.г. '!L40</f>
        <v>0</v>
      </c>
      <c r="EJ7" s="150">
        <f>'Худ.эст.к 7г ч1. К.г. '!M40</f>
        <v>0</v>
      </c>
      <c r="EK7" s="150">
        <f>'Худ.эст.к 7г ч1. К.г. '!N40</f>
        <v>0</v>
      </c>
      <c r="EL7" s="150">
        <f>'Худ.эст.к 7г ч1. К.г. '!O40</f>
        <v>0</v>
      </c>
      <c r="EM7" s="150">
        <f>'Худ.эст.к 7г ч1. К.г. '!P40</f>
        <v>0</v>
      </c>
      <c r="EN7" s="150">
        <f>'Худ.эст.к 7г ч1. К.г. '!Q40</f>
        <v>0</v>
      </c>
      <c r="EO7" s="150">
        <f>'Худ.эст.к 7г ч2. К.г. '!E40</f>
        <v>0</v>
      </c>
      <c r="EP7" s="150">
        <f>'Худ.эст.к 7г ч2. К.г. '!F40</f>
        <v>0</v>
      </c>
      <c r="EQ7" s="150">
        <f>'Худ.эст.к 7г ч2. К.г. '!G40</f>
        <v>0</v>
      </c>
      <c r="ER7" s="150">
        <f>'Худ.эст.к 7г ч2. К.г. '!H40</f>
        <v>0</v>
      </c>
      <c r="ES7" s="150">
        <f>'Худ.эст.к 7г ч2. К.г. '!I40</f>
        <v>0</v>
      </c>
      <c r="ET7" s="150">
        <f>'Худ.эст.к 7г ч2. К.г. '!J40</f>
        <v>0</v>
      </c>
      <c r="EU7" s="150">
        <f>'Худ.эст.к 7г ч2. К.г. '!K40</f>
        <v>0</v>
      </c>
      <c r="EV7" s="150">
        <f>'Худ.эст.к 7г ч2. К.г. '!L40</f>
        <v>0</v>
      </c>
      <c r="EW7" s="150">
        <f>'Худ.эст.к 7г ч2. К.г. '!M40</f>
        <v>0</v>
      </c>
      <c r="EX7" s="150">
        <f>'Худ.эст.к 7г ч2. К.г. '!N40</f>
        <v>0</v>
      </c>
      <c r="EY7" s="150">
        <f>'Худ.эст.к 7г ч2. К.г. '!O40</f>
        <v>0</v>
      </c>
      <c r="EZ7" s="150">
        <f>'Худ.эст.к 7г ч2. К.г. '!P40</f>
        <v>0</v>
      </c>
      <c r="FA7" s="150">
        <f>'Худ.эст.к 7г ч2. К.г. '!Q40</f>
        <v>0</v>
      </c>
      <c r="FB7" s="150">
        <f>'Худ.эст.к 7г ч3. К.г. '!E40</f>
        <v>0</v>
      </c>
      <c r="FC7" s="150">
        <f>'Худ.эст.к 7г ч3. К.г. '!F40</f>
        <v>0</v>
      </c>
      <c r="FD7" s="150">
        <f>'Худ.эст.к 7г ч3. К.г. '!G40</f>
        <v>0</v>
      </c>
      <c r="FE7" s="150">
        <f>'Худ.эст.к 7г ч3. К.г. '!H40</f>
        <v>0</v>
      </c>
      <c r="FF7" s="150">
        <f>'Худ.эст.к 7г ч3. К.г. '!I40</f>
        <v>0</v>
      </c>
      <c r="FG7" s="150">
        <f>'Худ.эст.к 7г ч3. К.г. '!J40</f>
        <v>0</v>
      </c>
      <c r="FH7" s="150">
        <f>'Худ.эст.к 7г ч3. К.г. '!K40</f>
        <v>0</v>
      </c>
      <c r="FI7" s="150">
        <f>'Худ.эст.к 7г ч3. К.г. '!L40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11" priority="1" operator="between">
      <formula>1.8</formula>
      <formula>2</formula>
    </cfRule>
    <cfRule type="cellIs" dxfId="10" priority="2" operator="between">
      <formula>1</formula>
      <formula>1.7</formula>
    </cfRule>
    <cfRule type="cellIs" dxfId="9" priority="3" operator="between">
      <formula>0</formula>
      <formula>0.9</formula>
    </cfRule>
  </conditionalFormatting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:FI7"/>
  <sheetViews>
    <sheetView tabSelected="1" workbookViewId="0">
      <selection activeCell="B6" sqref="B6:FI7"/>
    </sheetView>
  </sheetViews>
  <sheetFormatPr defaultRowHeight="14.5"/>
  <cols>
    <col min="1" max="1" width="12.90625" customWidth="1"/>
    <col min="2" max="157" width="8.90625" customWidth="1"/>
  </cols>
  <sheetData>
    <row r="1" spans="1:165" ht="15" thickBot="1">
      <c r="DA1" s="165" t="s">
        <v>4</v>
      </c>
      <c r="DB1" s="166"/>
      <c r="DC1" s="166"/>
      <c r="DD1" s="166"/>
      <c r="DE1" s="166"/>
      <c r="DF1" s="166"/>
      <c r="DG1" s="263"/>
      <c r="DH1" s="192" t="s">
        <v>9</v>
      </c>
      <c r="DI1" s="192"/>
      <c r="DJ1" s="192" t="s">
        <v>102</v>
      </c>
      <c r="DK1" s="192"/>
      <c r="DL1" s="192"/>
      <c r="DM1" s="192" t="s">
        <v>66</v>
      </c>
      <c r="DN1" s="192"/>
      <c r="DO1" s="192"/>
      <c r="DP1" s="192"/>
      <c r="DQ1" s="165" t="s">
        <v>6</v>
      </c>
      <c r="DR1" s="166"/>
      <c r="DS1" s="166"/>
      <c r="DT1" s="263"/>
      <c r="DU1" s="254" t="s">
        <v>8</v>
      </c>
      <c r="DV1" s="254"/>
      <c r="DW1" s="254"/>
      <c r="DX1" s="192" t="s">
        <v>66</v>
      </c>
      <c r="DY1" s="192"/>
      <c r="DZ1" s="192"/>
      <c r="EA1" s="192"/>
    </row>
    <row r="2" spans="1:165" ht="15" thickBot="1">
      <c r="BC2" s="151" t="s">
        <v>28</v>
      </c>
      <c r="BD2" s="152"/>
      <c r="BE2" s="152"/>
      <c r="BF2" s="152"/>
      <c r="BG2" s="153"/>
      <c r="BH2" s="192" t="s">
        <v>29</v>
      </c>
      <c r="BI2" s="192"/>
      <c r="BJ2" s="192"/>
      <c r="BK2" s="192"/>
      <c r="BL2" s="311" t="s">
        <v>69</v>
      </c>
      <c r="BM2" s="311"/>
      <c r="BN2" s="311"/>
      <c r="BO2" s="311"/>
      <c r="BP2" s="311"/>
      <c r="BQ2" s="311"/>
      <c r="BR2" s="311"/>
      <c r="BS2" s="311"/>
      <c r="BT2" s="311"/>
      <c r="BU2" s="192" t="s">
        <v>30</v>
      </c>
      <c r="BV2" s="192"/>
      <c r="BW2" s="192"/>
      <c r="BX2" s="192"/>
      <c r="BY2" s="192"/>
      <c r="BZ2" s="192" t="s">
        <v>31</v>
      </c>
      <c r="CA2" s="192"/>
      <c r="CB2" s="192"/>
      <c r="CC2" s="192"/>
      <c r="CD2" s="192"/>
      <c r="CE2" s="192"/>
      <c r="CF2" s="192"/>
      <c r="CG2" s="192"/>
      <c r="DA2" s="254" t="s">
        <v>5</v>
      </c>
      <c r="DB2" s="254"/>
      <c r="DC2" s="254"/>
      <c r="DD2" s="254" t="s">
        <v>44</v>
      </c>
      <c r="DE2" s="254"/>
      <c r="DF2" s="254"/>
      <c r="DG2" s="254"/>
      <c r="DH2" s="193" t="s">
        <v>151</v>
      </c>
      <c r="DI2" s="193" t="s">
        <v>152</v>
      </c>
      <c r="DJ2" s="193" t="s">
        <v>153</v>
      </c>
      <c r="DK2" s="193" t="s">
        <v>154</v>
      </c>
      <c r="DL2" s="197" t="s">
        <v>155</v>
      </c>
      <c r="DM2" s="192" t="s">
        <v>77</v>
      </c>
      <c r="DN2" s="192"/>
      <c r="DO2" s="192"/>
      <c r="DP2" s="192"/>
      <c r="DQ2" s="277" t="s">
        <v>7</v>
      </c>
      <c r="DR2" s="279" t="s">
        <v>45</v>
      </c>
      <c r="DS2" s="279" t="s">
        <v>53</v>
      </c>
      <c r="DT2" s="281" t="s">
        <v>54</v>
      </c>
      <c r="DU2" s="193" t="s">
        <v>148</v>
      </c>
      <c r="DV2" s="193" t="s">
        <v>149</v>
      </c>
      <c r="DW2" s="193" t="s">
        <v>150</v>
      </c>
      <c r="DX2" s="192" t="s">
        <v>77</v>
      </c>
      <c r="DY2" s="192"/>
      <c r="DZ2" s="192"/>
      <c r="EA2" s="192"/>
      <c r="EB2" s="284" t="s">
        <v>38</v>
      </c>
      <c r="EC2" s="285"/>
      <c r="ED2" s="285"/>
      <c r="EE2" s="285"/>
      <c r="EF2" s="285"/>
      <c r="EG2" s="285"/>
      <c r="EH2" s="285"/>
      <c r="EI2" s="285"/>
      <c r="EJ2" s="285"/>
      <c r="EK2" s="285"/>
      <c r="EL2" s="285"/>
      <c r="EM2" s="285"/>
      <c r="EN2" s="286"/>
      <c r="EO2" s="191" t="s">
        <v>50</v>
      </c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277" t="s">
        <v>63</v>
      </c>
      <c r="FC2" s="279"/>
      <c r="FD2" s="279"/>
      <c r="FE2" s="279"/>
      <c r="FF2" s="279"/>
      <c r="FG2" s="281"/>
      <c r="FH2" s="277" t="s">
        <v>75</v>
      </c>
      <c r="FI2" s="281"/>
    </row>
    <row r="3" spans="1:165" ht="81" thickBot="1">
      <c r="S3" s="192" t="s">
        <v>56</v>
      </c>
      <c r="T3" s="192"/>
      <c r="U3" s="192"/>
      <c r="V3" s="192"/>
      <c r="W3" s="192"/>
      <c r="X3" s="192" t="s">
        <v>67</v>
      </c>
      <c r="Y3" s="192"/>
      <c r="Z3" s="192"/>
      <c r="AA3" s="151" t="s">
        <v>68</v>
      </c>
      <c r="AB3" s="152"/>
      <c r="AC3" s="152"/>
      <c r="AD3" s="152"/>
      <c r="AE3" s="153"/>
      <c r="AF3" s="64" t="s">
        <v>35</v>
      </c>
      <c r="AG3" s="151" t="s">
        <v>36</v>
      </c>
      <c r="AH3" s="152"/>
      <c r="AI3" s="152"/>
      <c r="AJ3" s="192" t="s">
        <v>83</v>
      </c>
      <c r="AK3" s="192"/>
      <c r="AL3" s="192"/>
      <c r="AM3" s="192"/>
      <c r="AN3" s="137" t="s">
        <v>82</v>
      </c>
      <c r="AO3" s="311" t="s">
        <v>84</v>
      </c>
      <c r="AP3" s="311"/>
      <c r="AQ3" s="311"/>
      <c r="AR3" s="311"/>
      <c r="AS3" s="311"/>
      <c r="AT3" s="311" t="s">
        <v>62</v>
      </c>
      <c r="AU3" s="311"/>
      <c r="AV3" s="311"/>
      <c r="AW3" s="311" t="s">
        <v>71</v>
      </c>
      <c r="AX3" s="311"/>
      <c r="AY3" s="311"/>
      <c r="AZ3" s="311"/>
      <c r="BA3" s="311"/>
      <c r="BB3" s="311"/>
      <c r="BC3" s="109" t="s">
        <v>47</v>
      </c>
      <c r="BD3" s="151" t="s">
        <v>48</v>
      </c>
      <c r="BE3" s="152"/>
      <c r="BF3" s="153"/>
      <c r="BG3" s="109" t="s">
        <v>49</v>
      </c>
      <c r="BH3" s="197" t="s">
        <v>190</v>
      </c>
      <c r="BI3" s="197" t="s">
        <v>191</v>
      </c>
      <c r="BJ3" s="193" t="s">
        <v>192</v>
      </c>
      <c r="BK3" s="197" t="s">
        <v>193</v>
      </c>
      <c r="BL3" s="311" t="s">
        <v>57</v>
      </c>
      <c r="BM3" s="311"/>
      <c r="BN3" s="311"/>
      <c r="BO3" s="311" t="s">
        <v>58</v>
      </c>
      <c r="BP3" s="311"/>
      <c r="BQ3" s="311" t="s">
        <v>59</v>
      </c>
      <c r="BR3" s="311"/>
      <c r="BS3" s="137" t="s">
        <v>60</v>
      </c>
      <c r="BT3" s="138" t="s">
        <v>61</v>
      </c>
      <c r="BU3" s="243" t="s">
        <v>70</v>
      </c>
      <c r="BV3" s="244"/>
      <c r="BW3" s="244"/>
      <c r="BX3" s="244"/>
      <c r="BY3" s="245"/>
      <c r="BZ3" s="151" t="s">
        <v>32</v>
      </c>
      <c r="CA3" s="152"/>
      <c r="CB3" s="152"/>
      <c r="CC3" s="152"/>
      <c r="CD3" s="151" t="s">
        <v>33</v>
      </c>
      <c r="CE3" s="153"/>
      <c r="CF3" s="193" t="s">
        <v>214</v>
      </c>
      <c r="CG3" s="193" t="s">
        <v>215</v>
      </c>
      <c r="CH3" s="311" t="s">
        <v>89</v>
      </c>
      <c r="CI3" s="311"/>
      <c r="CJ3" s="311" t="s">
        <v>90</v>
      </c>
      <c r="CK3" s="311"/>
      <c r="CL3" s="311"/>
      <c r="CM3" s="322" t="s">
        <v>91</v>
      </c>
      <c r="CN3" s="322"/>
      <c r="CO3" s="322"/>
      <c r="CP3" s="322" t="s">
        <v>92</v>
      </c>
      <c r="CQ3" s="322"/>
      <c r="CR3" s="322"/>
      <c r="CS3" s="322" t="s">
        <v>93</v>
      </c>
      <c r="CT3" s="322"/>
      <c r="CU3" s="322"/>
      <c r="CV3" s="322"/>
      <c r="CW3" s="322" t="s">
        <v>94</v>
      </c>
      <c r="CX3" s="322"/>
      <c r="CY3" s="311" t="s">
        <v>95</v>
      </c>
      <c r="CZ3" s="311"/>
      <c r="DA3" s="197" t="s">
        <v>137</v>
      </c>
      <c r="DB3" s="193" t="s">
        <v>138</v>
      </c>
      <c r="DC3" s="197" t="s">
        <v>139</v>
      </c>
      <c r="DD3" s="197" t="s">
        <v>140</v>
      </c>
      <c r="DE3" s="197" t="s">
        <v>141</v>
      </c>
      <c r="DF3" s="197" t="s">
        <v>142</v>
      </c>
      <c r="DG3" s="197" t="s">
        <v>143</v>
      </c>
      <c r="DH3" s="235"/>
      <c r="DI3" s="235"/>
      <c r="DJ3" s="235"/>
      <c r="DK3" s="235"/>
      <c r="DL3" s="197"/>
      <c r="DM3" s="267" t="s">
        <v>78</v>
      </c>
      <c r="DN3" s="267" t="s">
        <v>79</v>
      </c>
      <c r="DO3" s="267" t="s">
        <v>80</v>
      </c>
      <c r="DP3" s="267" t="s">
        <v>81</v>
      </c>
      <c r="DQ3" s="278"/>
      <c r="DR3" s="280"/>
      <c r="DS3" s="280"/>
      <c r="DT3" s="282"/>
      <c r="DU3" s="235"/>
      <c r="DV3" s="235"/>
      <c r="DW3" s="235"/>
      <c r="DX3" s="267" t="s">
        <v>78</v>
      </c>
      <c r="DY3" s="267" t="s">
        <v>79</v>
      </c>
      <c r="DZ3" s="267" t="s">
        <v>80</v>
      </c>
      <c r="EA3" s="267" t="s">
        <v>81</v>
      </c>
      <c r="EB3" s="98" t="s">
        <v>39</v>
      </c>
      <c r="EC3" s="113" t="s">
        <v>40</v>
      </c>
      <c r="ED3" s="98" t="s">
        <v>41</v>
      </c>
      <c r="EE3" s="109" t="s">
        <v>72</v>
      </c>
      <c r="EF3" s="151" t="s">
        <v>42</v>
      </c>
      <c r="EG3" s="153"/>
      <c r="EH3" s="151" t="s">
        <v>76</v>
      </c>
      <c r="EI3" s="152"/>
      <c r="EJ3" s="152"/>
      <c r="EK3" s="153"/>
      <c r="EL3" s="192" t="s">
        <v>86</v>
      </c>
      <c r="EM3" s="192"/>
      <c r="EN3" s="193" t="s">
        <v>247</v>
      </c>
      <c r="EO3" s="322" t="s">
        <v>51</v>
      </c>
      <c r="EP3" s="322"/>
      <c r="EQ3" s="322" t="s">
        <v>52</v>
      </c>
      <c r="ER3" s="322"/>
      <c r="ES3" s="322" t="s">
        <v>73</v>
      </c>
      <c r="ET3" s="322"/>
      <c r="EU3" s="137" t="s">
        <v>74</v>
      </c>
      <c r="EV3" s="311" t="s">
        <v>103</v>
      </c>
      <c r="EW3" s="311"/>
      <c r="EX3" s="311"/>
      <c r="EY3" s="311"/>
      <c r="EZ3" s="311"/>
      <c r="FA3" s="311"/>
      <c r="FB3" s="278"/>
      <c r="FC3" s="280"/>
      <c r="FD3" s="280"/>
      <c r="FE3" s="280"/>
      <c r="FF3" s="280"/>
      <c r="FG3" s="282"/>
      <c r="FH3" s="278"/>
      <c r="FI3" s="282"/>
    </row>
    <row r="4" spans="1:165" ht="46.25" customHeight="1" thickBot="1">
      <c r="A4" s="298">
        <f>Список!B33</f>
        <v>0</v>
      </c>
      <c r="B4" s="311" t="s">
        <v>22</v>
      </c>
      <c r="C4" s="311"/>
      <c r="D4" s="311"/>
      <c r="E4" s="311"/>
      <c r="F4" s="137" t="s">
        <v>46</v>
      </c>
      <c r="G4" s="137" t="s">
        <v>23</v>
      </c>
      <c r="H4" s="322" t="s">
        <v>55</v>
      </c>
      <c r="I4" s="322"/>
      <c r="J4" s="322"/>
      <c r="K4" s="138" t="s">
        <v>24</v>
      </c>
      <c r="L4" s="165" t="s">
        <v>25</v>
      </c>
      <c r="M4" s="166"/>
      <c r="N4" s="192" t="s">
        <v>26</v>
      </c>
      <c r="O4" s="192"/>
      <c r="P4" s="193" t="s">
        <v>169</v>
      </c>
      <c r="Q4" s="193" t="s">
        <v>170</v>
      </c>
      <c r="R4" s="193" t="s">
        <v>171</v>
      </c>
      <c r="S4" s="197" t="s">
        <v>172</v>
      </c>
      <c r="T4" s="197" t="s">
        <v>173</v>
      </c>
      <c r="U4" s="193" t="s">
        <v>174</v>
      </c>
      <c r="V4" s="193" t="s">
        <v>175</v>
      </c>
      <c r="W4" s="197" t="s">
        <v>176</v>
      </c>
      <c r="X4" s="197" t="s">
        <v>177</v>
      </c>
      <c r="Y4" s="197" t="s">
        <v>178</v>
      </c>
      <c r="Z4" s="193" t="s">
        <v>179</v>
      </c>
      <c r="AA4" s="193" t="s">
        <v>180</v>
      </c>
      <c r="AB4" s="193" t="s">
        <v>181</v>
      </c>
      <c r="AC4" s="193" t="s">
        <v>182</v>
      </c>
      <c r="AD4" s="193" t="s">
        <v>183</v>
      </c>
      <c r="AE4" s="206" t="s">
        <v>184</v>
      </c>
      <c r="AF4" s="197" t="s">
        <v>216</v>
      </c>
      <c r="AG4" s="193" t="s">
        <v>217</v>
      </c>
      <c r="AH4" s="193" t="s">
        <v>218</v>
      </c>
      <c r="AI4" s="193" t="s">
        <v>219</v>
      </c>
      <c r="AJ4" s="197" t="s">
        <v>220</v>
      </c>
      <c r="AK4" s="193" t="s">
        <v>221</v>
      </c>
      <c r="AL4" s="193" t="s">
        <v>222</v>
      </c>
      <c r="AM4" s="193" t="s">
        <v>223</v>
      </c>
      <c r="AN4" s="297" t="s">
        <v>224</v>
      </c>
      <c r="AO4" s="297" t="s">
        <v>225</v>
      </c>
      <c r="AP4" s="297" t="s">
        <v>226</v>
      </c>
      <c r="AQ4" s="297" t="s">
        <v>227</v>
      </c>
      <c r="AR4" s="297" t="s">
        <v>228</v>
      </c>
      <c r="AS4" s="297" t="s">
        <v>229</v>
      </c>
      <c r="AT4" s="297" t="s">
        <v>230</v>
      </c>
      <c r="AU4" s="297" t="s">
        <v>231</v>
      </c>
      <c r="AV4" s="297" t="s">
        <v>232</v>
      </c>
      <c r="AW4" s="297" t="s">
        <v>233</v>
      </c>
      <c r="AX4" s="297" t="s">
        <v>234</v>
      </c>
      <c r="AY4" s="297" t="s">
        <v>235</v>
      </c>
      <c r="AZ4" s="297" t="s">
        <v>236</v>
      </c>
      <c r="BA4" s="297" t="s">
        <v>237</v>
      </c>
      <c r="BB4" s="297" t="s">
        <v>238</v>
      </c>
      <c r="BC4" s="239" t="s">
        <v>65</v>
      </c>
      <c r="BD4" s="240"/>
      <c r="BE4" s="240"/>
      <c r="BF4" s="240"/>
      <c r="BG4" s="241"/>
      <c r="BH4" s="197"/>
      <c r="BI4" s="197"/>
      <c r="BJ4" s="235"/>
      <c r="BK4" s="197"/>
      <c r="BL4" s="297" t="s">
        <v>194</v>
      </c>
      <c r="BM4" s="297" t="s">
        <v>195</v>
      </c>
      <c r="BN4" s="297" t="s">
        <v>196</v>
      </c>
      <c r="BO4" s="297" t="s">
        <v>197</v>
      </c>
      <c r="BP4" s="297" t="s">
        <v>198</v>
      </c>
      <c r="BQ4" s="297" t="s">
        <v>199</v>
      </c>
      <c r="BR4" s="297" t="s">
        <v>200</v>
      </c>
      <c r="BS4" s="297" t="s">
        <v>201</v>
      </c>
      <c r="BT4" s="297" t="s">
        <v>202</v>
      </c>
      <c r="BU4" s="246"/>
      <c r="BV4" s="247"/>
      <c r="BW4" s="247"/>
      <c r="BX4" s="247"/>
      <c r="BY4" s="248"/>
      <c r="BZ4" s="95"/>
      <c r="CA4" s="95"/>
      <c r="CB4" s="95"/>
      <c r="CC4" s="95"/>
      <c r="CD4" s="197" t="s">
        <v>207</v>
      </c>
      <c r="CE4" s="116"/>
      <c r="CF4" s="235"/>
      <c r="CG4" s="235"/>
      <c r="CH4" s="297" t="s">
        <v>114</v>
      </c>
      <c r="CI4" s="297"/>
      <c r="CJ4" s="297" t="s">
        <v>117</v>
      </c>
      <c r="CK4" s="297"/>
      <c r="CL4" s="297"/>
      <c r="CM4" s="325" t="s">
        <v>96</v>
      </c>
      <c r="CN4" s="322"/>
      <c r="CO4" s="322"/>
      <c r="CP4" s="325" t="s">
        <v>97</v>
      </c>
      <c r="CQ4" s="325"/>
      <c r="CR4" s="325"/>
      <c r="CS4" s="325" t="s">
        <v>98</v>
      </c>
      <c r="CT4" s="325"/>
      <c r="CU4" s="325"/>
      <c r="CV4" s="325"/>
      <c r="CW4" s="297" t="s">
        <v>131</v>
      </c>
      <c r="CX4" s="297"/>
      <c r="CY4" s="297" t="s">
        <v>134</v>
      </c>
      <c r="CZ4" s="297" t="s">
        <v>135</v>
      </c>
      <c r="DA4" s="197"/>
      <c r="DB4" s="235"/>
      <c r="DC4" s="197"/>
      <c r="DD4" s="197"/>
      <c r="DE4" s="197"/>
      <c r="DF4" s="197"/>
      <c r="DG4" s="197"/>
      <c r="DH4" s="235"/>
      <c r="DI4" s="235"/>
      <c r="DJ4" s="235"/>
      <c r="DK4" s="235"/>
      <c r="DL4" s="197"/>
      <c r="DM4" s="267"/>
      <c r="DN4" s="267"/>
      <c r="DO4" s="267"/>
      <c r="DP4" s="267"/>
      <c r="DQ4" s="193" t="s">
        <v>144</v>
      </c>
      <c r="DR4" s="193" t="s">
        <v>145</v>
      </c>
      <c r="DS4" s="193" t="s">
        <v>146</v>
      </c>
      <c r="DT4" s="193" t="s">
        <v>147</v>
      </c>
      <c r="DU4" s="235"/>
      <c r="DV4" s="235"/>
      <c r="DW4" s="235"/>
      <c r="DX4" s="267"/>
      <c r="DY4" s="267"/>
      <c r="DZ4" s="267"/>
      <c r="EA4" s="267"/>
      <c r="EB4" s="193" t="s">
        <v>239</v>
      </c>
      <c r="EC4" s="193" t="s">
        <v>240</v>
      </c>
      <c r="ED4" s="193" t="s">
        <v>241</v>
      </c>
      <c r="EE4" s="197" t="s">
        <v>242</v>
      </c>
      <c r="EF4" s="193" t="s">
        <v>243</v>
      </c>
      <c r="EG4" s="197" t="s">
        <v>244</v>
      </c>
      <c r="EH4" s="193" t="s">
        <v>248</v>
      </c>
      <c r="EI4" s="193" t="s">
        <v>249</v>
      </c>
      <c r="EJ4" s="193" t="s">
        <v>250</v>
      </c>
      <c r="EK4" s="193" t="s">
        <v>251</v>
      </c>
      <c r="EL4" s="193" t="s">
        <v>245</v>
      </c>
      <c r="EM4" s="193" t="s">
        <v>246</v>
      </c>
      <c r="EN4" s="235"/>
      <c r="EO4" s="297" t="s">
        <v>252</v>
      </c>
      <c r="EP4" s="297" t="s">
        <v>253</v>
      </c>
      <c r="EQ4" s="297" t="s">
        <v>254</v>
      </c>
      <c r="ER4" s="297" t="s">
        <v>255</v>
      </c>
      <c r="ES4" s="297" t="s">
        <v>256</v>
      </c>
      <c r="ET4" s="297" t="s">
        <v>257</v>
      </c>
      <c r="EU4" s="297" t="s">
        <v>258</v>
      </c>
      <c r="EV4" s="297" t="s">
        <v>259</v>
      </c>
      <c r="EW4" s="297" t="s">
        <v>260</v>
      </c>
      <c r="EX4" s="297" t="s">
        <v>261</v>
      </c>
      <c r="EY4" s="297" t="s">
        <v>262</v>
      </c>
      <c r="EZ4" s="297" t="s">
        <v>263</v>
      </c>
      <c r="FA4" s="297" t="s">
        <v>264</v>
      </c>
      <c r="FB4" s="193" t="s">
        <v>104</v>
      </c>
      <c r="FC4" s="193" t="s">
        <v>105</v>
      </c>
      <c r="FD4" s="193" t="s">
        <v>106</v>
      </c>
      <c r="FE4" s="193" t="s">
        <v>107</v>
      </c>
      <c r="FF4" s="193" t="s">
        <v>108</v>
      </c>
      <c r="FG4" s="193" t="s">
        <v>109</v>
      </c>
      <c r="FH4" s="193" t="s">
        <v>110</v>
      </c>
      <c r="FI4" s="197" t="s">
        <v>111</v>
      </c>
    </row>
    <row r="5" spans="1:165" ht="128.4" customHeight="1">
      <c r="A5" s="299"/>
      <c r="B5" s="139" t="s">
        <v>156</v>
      </c>
      <c r="C5" s="139" t="s">
        <v>158</v>
      </c>
      <c r="D5" s="139" t="s">
        <v>159</v>
      </c>
      <c r="E5" s="139" t="s">
        <v>157</v>
      </c>
      <c r="F5" s="139" t="s">
        <v>160</v>
      </c>
      <c r="G5" s="139" t="s">
        <v>160</v>
      </c>
      <c r="H5" s="139" t="s">
        <v>161</v>
      </c>
      <c r="I5" s="139" t="s">
        <v>162</v>
      </c>
      <c r="J5" s="139" t="s">
        <v>163</v>
      </c>
      <c r="K5" s="139" t="s">
        <v>164</v>
      </c>
      <c r="L5" s="63" t="s">
        <v>165</v>
      </c>
      <c r="M5" s="63" t="s">
        <v>166</v>
      </c>
      <c r="N5" s="63" t="s">
        <v>167</v>
      </c>
      <c r="O5" s="63" t="s">
        <v>168</v>
      </c>
      <c r="P5" s="235"/>
      <c r="Q5" s="235"/>
      <c r="R5" s="235"/>
      <c r="S5" s="193"/>
      <c r="T5" s="193"/>
      <c r="U5" s="235"/>
      <c r="V5" s="235"/>
      <c r="W5" s="193"/>
      <c r="X5" s="193"/>
      <c r="Y5" s="193"/>
      <c r="Z5" s="235"/>
      <c r="AA5" s="235"/>
      <c r="AB5" s="235"/>
      <c r="AC5" s="235"/>
      <c r="AD5" s="235"/>
      <c r="AE5" s="309"/>
      <c r="AF5" s="310"/>
      <c r="AG5" s="235"/>
      <c r="AH5" s="235"/>
      <c r="AI5" s="235"/>
      <c r="AJ5" s="193"/>
      <c r="AK5" s="235"/>
      <c r="AL5" s="235"/>
      <c r="AM5" s="235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95" t="s">
        <v>185</v>
      </c>
      <c r="BD5" s="95" t="s">
        <v>186</v>
      </c>
      <c r="BE5" s="95" t="s">
        <v>187</v>
      </c>
      <c r="BF5" s="95" t="s">
        <v>188</v>
      </c>
      <c r="BG5" s="95" t="s">
        <v>189</v>
      </c>
      <c r="BH5" s="193"/>
      <c r="BI5" s="193"/>
      <c r="BJ5" s="235"/>
      <c r="BK5" s="193"/>
      <c r="BL5" s="297"/>
      <c r="BM5" s="297"/>
      <c r="BN5" s="297"/>
      <c r="BO5" s="297"/>
      <c r="BP5" s="297"/>
      <c r="BQ5" s="297"/>
      <c r="BR5" s="297"/>
      <c r="BS5" s="297"/>
      <c r="BT5" s="297"/>
      <c r="BU5" s="95" t="s">
        <v>209</v>
      </c>
      <c r="BV5" s="95" t="s">
        <v>210</v>
      </c>
      <c r="BW5" s="95" t="s">
        <v>211</v>
      </c>
      <c r="BX5" s="95" t="s">
        <v>212</v>
      </c>
      <c r="BY5" s="95" t="s">
        <v>213</v>
      </c>
      <c r="BZ5" s="115" t="s">
        <v>203</v>
      </c>
      <c r="CA5" s="115" t="s">
        <v>204</v>
      </c>
      <c r="CB5" s="115" t="s">
        <v>205</v>
      </c>
      <c r="CC5" s="115" t="s">
        <v>206</v>
      </c>
      <c r="CD5" s="193"/>
      <c r="CE5" s="95" t="s">
        <v>208</v>
      </c>
      <c r="CF5" s="235"/>
      <c r="CG5" s="235"/>
      <c r="CH5" s="139" t="s">
        <v>115</v>
      </c>
      <c r="CI5" s="139" t="s">
        <v>116</v>
      </c>
      <c r="CJ5" s="139" t="s">
        <v>118</v>
      </c>
      <c r="CK5" s="139" t="s">
        <v>119</v>
      </c>
      <c r="CL5" s="139" t="s">
        <v>120</v>
      </c>
      <c r="CM5" s="139" t="s">
        <v>121</v>
      </c>
      <c r="CN5" s="139" t="s">
        <v>122</v>
      </c>
      <c r="CO5" s="139" t="s">
        <v>123</v>
      </c>
      <c r="CP5" s="139" t="s">
        <v>124</v>
      </c>
      <c r="CQ5" s="139" t="s">
        <v>125</v>
      </c>
      <c r="CR5" s="139" t="s">
        <v>126</v>
      </c>
      <c r="CS5" s="139" t="s">
        <v>127</v>
      </c>
      <c r="CT5" s="139" t="s">
        <v>128</v>
      </c>
      <c r="CU5" s="139" t="s">
        <v>129</v>
      </c>
      <c r="CV5" s="139" t="s">
        <v>130</v>
      </c>
      <c r="CW5" s="139" t="s">
        <v>132</v>
      </c>
      <c r="CX5" s="139" t="s">
        <v>133</v>
      </c>
      <c r="CY5" s="297"/>
      <c r="CZ5" s="297"/>
      <c r="DA5" s="193"/>
      <c r="DB5" s="235"/>
      <c r="DC5" s="193"/>
      <c r="DD5" s="193"/>
      <c r="DE5" s="193"/>
      <c r="DF5" s="193"/>
      <c r="DG5" s="193"/>
      <c r="DH5" s="235"/>
      <c r="DI5" s="235"/>
      <c r="DJ5" s="235"/>
      <c r="DK5" s="235"/>
      <c r="DL5" s="193"/>
      <c r="DM5" s="293"/>
      <c r="DN5" s="293"/>
      <c r="DO5" s="293"/>
      <c r="DP5" s="293"/>
      <c r="DQ5" s="235"/>
      <c r="DR5" s="235"/>
      <c r="DS5" s="235"/>
      <c r="DT5" s="235"/>
      <c r="DU5" s="235"/>
      <c r="DV5" s="235"/>
      <c r="DW5" s="235"/>
      <c r="DX5" s="293"/>
      <c r="DY5" s="293"/>
      <c r="DZ5" s="293"/>
      <c r="EA5" s="293"/>
      <c r="EB5" s="235"/>
      <c r="EC5" s="292"/>
      <c r="ED5" s="235"/>
      <c r="EE5" s="193"/>
      <c r="EF5" s="235"/>
      <c r="EG5" s="193"/>
      <c r="EH5" s="235"/>
      <c r="EI5" s="235"/>
      <c r="EJ5" s="235"/>
      <c r="EK5" s="235"/>
      <c r="EL5" s="235"/>
      <c r="EM5" s="235"/>
      <c r="EN5" s="235"/>
      <c r="EO5" s="297"/>
      <c r="EP5" s="297"/>
      <c r="EQ5" s="297"/>
      <c r="ER5" s="297"/>
      <c r="ES5" s="297"/>
      <c r="ET5" s="297"/>
      <c r="EU5" s="297"/>
      <c r="EV5" s="297"/>
      <c r="EW5" s="297"/>
      <c r="EX5" s="297"/>
      <c r="EY5" s="297"/>
      <c r="EZ5" s="297"/>
      <c r="FA5" s="297"/>
      <c r="FB5" s="235"/>
      <c r="FC5" s="235"/>
      <c r="FD5" s="235"/>
      <c r="FE5" s="235"/>
      <c r="FF5" s="235"/>
      <c r="FG5" s="235"/>
      <c r="FH5" s="235"/>
      <c r="FI5" s="193"/>
    </row>
    <row r="6" spans="1:165">
      <c r="A6" s="12" t="s">
        <v>276</v>
      </c>
      <c r="B6" s="150">
        <f>'Соц.ком.к 7г ч1 Н.г.'!E40</f>
        <v>0</v>
      </c>
      <c r="C6" s="150">
        <f>'Соц.ком.к 7г ч1 Н.г.'!F40</f>
        <v>0</v>
      </c>
      <c r="D6" s="150">
        <f>'Соц.ком.к 7г ч1 Н.г.'!G40</f>
        <v>0</v>
      </c>
      <c r="E6" s="150">
        <f>'Соц.ком.к 7г ч1 Н.г.'!H40</f>
        <v>0</v>
      </c>
      <c r="F6" s="150">
        <f>'Соц.ком.к 7г ч1 Н.г.'!I40</f>
        <v>0</v>
      </c>
      <c r="G6" s="150">
        <f>'Соц.ком.к 7г ч1 Н.г.'!J40</f>
        <v>0</v>
      </c>
      <c r="H6" s="150">
        <f>'Соц.ком.к 7г ч1 Н.г.'!K40</f>
        <v>0</v>
      </c>
      <c r="I6" s="150">
        <f>'Соц.ком.к 7г ч1 Н.г.'!L40</f>
        <v>0</v>
      </c>
      <c r="J6" s="150">
        <f>'Соц.ком.к 7г ч1 Н.г.'!M40</f>
        <v>0</v>
      </c>
      <c r="K6" s="150">
        <f>'Соц.ком.к 7г ч1 Н.г.'!N40</f>
        <v>0</v>
      </c>
      <c r="L6" s="150">
        <f>'Соц.ком.к 7г ч2 Н.г.'!E40</f>
        <v>0</v>
      </c>
      <c r="M6" s="150">
        <f>'Соц.ком.к 7г ч2 Н.г.'!F40</f>
        <v>0</v>
      </c>
      <c r="N6" s="150">
        <f>'Соц.ком.к 7г ч2 Н.г.'!G40</f>
        <v>0</v>
      </c>
      <c r="O6" s="150">
        <f>'Соц.ком.к 7г ч2 Н.г.'!H40</f>
        <v>0</v>
      </c>
      <c r="P6" s="150">
        <f>'Соц.ком.к 7г ч2 Н.г.'!I40</f>
        <v>0</v>
      </c>
      <c r="Q6" s="150">
        <f>'Соц.ком.к 7г ч2 Н.г.'!J40</f>
        <v>0</v>
      </c>
      <c r="R6" s="150">
        <f>'Соц.ком.к 7г ч2 Н.г.'!K40</f>
        <v>0</v>
      </c>
      <c r="S6" s="150">
        <f>'Соц.ком. к 7г ч3 Н.г.'!E40</f>
        <v>0</v>
      </c>
      <c r="T6" s="150">
        <f>'Соц.ком. к 7г ч3 Н.г.'!F40</f>
        <v>0</v>
      </c>
      <c r="U6" s="150">
        <f>'Соц.ком. к 7г ч3 Н.г.'!G40</f>
        <v>0</v>
      </c>
      <c r="V6" s="150">
        <f>'Соц.ком. к 7г ч3 Н.г.'!H40</f>
        <v>0</v>
      </c>
      <c r="W6" s="150">
        <f>'Соц.ком. к 7г ч3 Н.г.'!I40</f>
        <v>0</v>
      </c>
      <c r="X6" s="150">
        <f>'Соц.ком. к 7г ч3 Н.г.'!J40</f>
        <v>0</v>
      </c>
      <c r="Y6" s="150">
        <f>'Соц.ком. к 7г ч3 Н.г.'!K40</f>
        <v>0</v>
      </c>
      <c r="Z6" s="150">
        <f>'Соц.ком. к 7г ч3 Н.г.'!L40</f>
        <v>0</v>
      </c>
      <c r="AA6" s="150">
        <f>'Соц.ком. к 7г ч4 Н.г.'!E40</f>
        <v>0</v>
      </c>
      <c r="AB6" s="150">
        <f>'Соц.ком. к 7г ч4 Н.г.'!F40</f>
        <v>0</v>
      </c>
      <c r="AC6" s="150">
        <f>'Соц.ком. к 7г ч4 Н.г.'!G40</f>
        <v>0</v>
      </c>
      <c r="AD6" s="150">
        <f>'Соц.ком. к 7г ч4 Н.г.'!H40</f>
        <v>0</v>
      </c>
      <c r="AE6" s="150">
        <f>'Соц.ком. к 7г ч4 Н.г.'!I40</f>
        <v>0</v>
      </c>
      <c r="AF6" s="150">
        <f>'Реч.разв.к 7г ч1 Н.г.'!E40</f>
        <v>0</v>
      </c>
      <c r="AG6" s="150">
        <f>'Реч.разв.к 7г ч1 Н.г.'!F40</f>
        <v>0</v>
      </c>
      <c r="AH6" s="150">
        <f>'Реч.разв.к 7г ч1 Н.г.'!G40</f>
        <v>0</v>
      </c>
      <c r="AI6" s="150">
        <f>'Реч.разв.к 7г ч1 Н.г.'!H40</f>
        <v>0</v>
      </c>
      <c r="AJ6" s="150">
        <f>'Реч.разв.к 7г ч1 Н.г.'!I40</f>
        <v>0</v>
      </c>
      <c r="AK6" s="150">
        <f>'Реч.разв.к 7г ч1 Н.г.'!J40</f>
        <v>0</v>
      </c>
      <c r="AL6" s="150">
        <f>'Реч.разв.к 7г ч1 Н.г.'!K40</f>
        <v>0</v>
      </c>
      <c r="AM6" s="150">
        <f>'Реч.разв.к 7г ч1 Н.г.'!L40</f>
        <v>0</v>
      </c>
      <c r="AN6" s="150">
        <f>'Реч.разв.к 7г ч2 Н.г.'!E40</f>
        <v>0</v>
      </c>
      <c r="AO6" s="150">
        <f>'Реч.разв.к 7г ч2 Н.г.'!F40</f>
        <v>0</v>
      </c>
      <c r="AP6" s="150">
        <f>'Реч.разв.к 7г ч2 Н.г.'!G40</f>
        <v>0</v>
      </c>
      <c r="AQ6" s="150">
        <f>'Реч.разв.к 7г ч2 Н.г.'!H40</f>
        <v>0</v>
      </c>
      <c r="AR6" s="150">
        <f>'Реч.разв.к 7г ч2 Н.г.'!I40</f>
        <v>0</v>
      </c>
      <c r="AS6" s="150">
        <f>'Реч.разв.к 7г ч2 Н.г.'!J40</f>
        <v>0</v>
      </c>
      <c r="AT6" s="150">
        <f>'Реч.разв.к 7г ч2 Н.г.'!K40</f>
        <v>0</v>
      </c>
      <c r="AU6" s="150">
        <f>'Реч.разв.к 7г ч2 Н.г.'!L40</f>
        <v>0</v>
      </c>
      <c r="AV6" s="150">
        <f>'Реч.разв.к 7г ч2 Н.г.'!M40</f>
        <v>0</v>
      </c>
      <c r="AW6" s="150">
        <f>'Реч.разв.к 7г ч3. Н.г.'!E40</f>
        <v>0</v>
      </c>
      <c r="AX6" s="150">
        <f>'Реч.разв.к 7г ч3. Н.г.'!F40</f>
        <v>0</v>
      </c>
      <c r="AY6" s="150">
        <f>'Реч.разв.к 7г ч3. Н.г.'!G40</f>
        <v>0</v>
      </c>
      <c r="AZ6" s="150">
        <f>'Реч.разв.к 7г ч3. Н.г.'!H40</f>
        <v>0</v>
      </c>
      <c r="BA6" s="150">
        <f>'Реч.разв.к 7г ч3. Н.г.'!I40</f>
        <v>0</v>
      </c>
      <c r="BB6" s="150">
        <f>'Реч.разв.к 7г ч3. Н.г.'!J40</f>
        <v>0</v>
      </c>
      <c r="BC6" s="150">
        <f>'Позн.разв. к 7г ч1. Н.г.'!E41</f>
        <v>0</v>
      </c>
      <c r="BD6" s="150">
        <f>'Позн.разв. к 7г ч1. Н.г.'!F41</f>
        <v>0</v>
      </c>
      <c r="BE6" s="150">
        <f>'Позн.разв. к 7г ч1. Н.г.'!G41</f>
        <v>0</v>
      </c>
      <c r="BF6" s="150">
        <f>'Позн.разв. к 7г ч1. Н.г.'!H41</f>
        <v>0</v>
      </c>
      <c r="BG6" s="150">
        <f>'Позн.разв. к 7г ч1. Н.г.'!I41</f>
        <v>0</v>
      </c>
      <c r="BH6" s="150">
        <f>'Позн.разв. к 7г ч1. Н.г.'!J41</f>
        <v>0</v>
      </c>
      <c r="BI6" s="150">
        <f>'Позн.разв. к 7г ч1. Н.г.'!K41</f>
        <v>0</v>
      </c>
      <c r="BJ6" s="150">
        <f>'Позн.разв. к 7г ч1. Н.г.'!L41</f>
        <v>0</v>
      </c>
      <c r="BK6" s="150">
        <f>'Позн.разв. к 7г ч1. Н.г.'!M41</f>
        <v>0</v>
      </c>
      <c r="BL6" s="150">
        <f>'Позн.разв. к 7г ч2. Н.г.'!E41</f>
        <v>0</v>
      </c>
      <c r="BM6" s="150">
        <f>'Позн.разв. к 7г ч2. Н.г.'!F41</f>
        <v>0</v>
      </c>
      <c r="BN6" s="150">
        <f>'Позн.разв. к 7г ч2. Н.г.'!G41</f>
        <v>0</v>
      </c>
      <c r="BO6" s="150">
        <f>'Позн.разв. к 7г ч2. Н.г.'!H41</f>
        <v>0</v>
      </c>
      <c r="BP6" s="150">
        <f>'Позн.разв. к 7г ч2. Н.г.'!I41</f>
        <v>0</v>
      </c>
      <c r="BQ6" s="150">
        <f>'Позн.разв. к 7г ч2. Н.г.'!J41</f>
        <v>0</v>
      </c>
      <c r="BR6" s="150">
        <f>'Позн.разв. к 7г ч2. Н.г.'!K41</f>
        <v>0</v>
      </c>
      <c r="BS6" s="150">
        <f>'Позн.разв. к 7г ч2. Н.г.'!L41</f>
        <v>0</v>
      </c>
      <c r="BT6" s="150">
        <f>'Позн.разв. к 7г ч2. Н.г.'!M41</f>
        <v>0</v>
      </c>
      <c r="BU6" s="150">
        <f>'Позн.разв. к 7г ч3. Н.г.'!E41</f>
        <v>0</v>
      </c>
      <c r="BV6" s="150">
        <f>'Позн.разв. к 7г ч3. Н.г.'!F41</f>
        <v>0</v>
      </c>
      <c r="BW6" s="150">
        <f>'Позн.разв. к 7г ч3. Н.г.'!G41</f>
        <v>0</v>
      </c>
      <c r="BX6" s="150">
        <f>'Позн.разв. к 7г ч3. Н.г.'!H41</f>
        <v>0</v>
      </c>
      <c r="BY6" s="150">
        <f>'Позн.разв. к 7г ч3. Н.г.'!I41</f>
        <v>0</v>
      </c>
      <c r="BZ6" s="150">
        <f>'Позн.разв. к 7г ч3. Н.г.'!J41</f>
        <v>0</v>
      </c>
      <c r="CA6" s="150">
        <f>'Позн.разв. к 7г ч3. Н.г.'!K41</f>
        <v>0</v>
      </c>
      <c r="CB6" s="150">
        <f>'Позн.разв. к 7г ч3. Н.г.'!L41</f>
        <v>0</v>
      </c>
      <c r="CC6" s="150">
        <f>'Позн.разв. к 7г ч3. Н.г.'!M41</f>
        <v>0</v>
      </c>
      <c r="CD6" s="150">
        <f>'Позн.разв. к 7г ч3. Н.г.'!N41</f>
        <v>0</v>
      </c>
      <c r="CE6" s="150">
        <f>'Позн.разв. к 7г ч3. Н.г.'!O41</f>
        <v>0</v>
      </c>
      <c r="CF6" s="150">
        <f>'Позн.разв. к 7г ч3. Н.г.'!P41</f>
        <v>0</v>
      </c>
      <c r="CG6" s="150">
        <f>'Позн.разв. к 7г ч3. Н.г.'!Q41</f>
        <v>0</v>
      </c>
      <c r="CH6" s="150">
        <f>'Физ.разв. к 7г ч1. Н.г.'!E41</f>
        <v>0</v>
      </c>
      <c r="CI6" s="150">
        <f>'Физ.разв. к 7г ч1. Н.г.'!F41</f>
        <v>0</v>
      </c>
      <c r="CJ6" s="150">
        <f>'Физ.разв. к 7г ч1. Н.г.'!G41</f>
        <v>0</v>
      </c>
      <c r="CK6" s="150">
        <f>'Физ.разв. к 7г ч1. Н.г.'!H41</f>
        <v>0</v>
      </c>
      <c r="CL6" s="150">
        <f>'Физ.разв. к 7г ч1. Н.г.'!I41</f>
        <v>0</v>
      </c>
      <c r="CM6" s="150">
        <f>'Физ.разв. к 7г ч1. Н.г.'!J41</f>
        <v>0</v>
      </c>
      <c r="CN6" s="150">
        <f>'Физ.разв. к 7г ч1. Н.г.'!K41</f>
        <v>0</v>
      </c>
      <c r="CO6" s="150">
        <f>'Физ.разв. к 7г ч1. Н.г.'!L41</f>
        <v>0</v>
      </c>
      <c r="CP6" s="150">
        <f>'Физ.разв. к 7г ч1. Н.г.'!M41</f>
        <v>0</v>
      </c>
      <c r="CQ6" s="150">
        <f>'Физ.разв. к 7г ч1. Н.г.'!N41</f>
        <v>0</v>
      </c>
      <c r="CR6" s="150">
        <f>'Физ.разв. к 7г ч1. Н.г.'!O41</f>
        <v>0</v>
      </c>
      <c r="CS6" s="150">
        <f>'Физ.разв. к 7г ч1. Н.г.'!P41</f>
        <v>0</v>
      </c>
      <c r="CT6" s="150">
        <f>'Физ.разв. к 7г ч1. Н.г.'!Q41</f>
        <v>0</v>
      </c>
      <c r="CU6" s="150">
        <f>'Физ.разв. к 7г ч1. Н.г.'!R41</f>
        <v>0</v>
      </c>
      <c r="CV6" s="150">
        <f>'Физ.разв. к 7г ч1. Н.г.'!S41</f>
        <v>0</v>
      </c>
      <c r="CW6" s="150">
        <f>'Физ.разв. к 7г ч1. Н.г.'!T41</f>
        <v>0</v>
      </c>
      <c r="CX6" s="150">
        <f>'Физ.разв. к 7г ч1. Н.г.'!U41</f>
        <v>0</v>
      </c>
      <c r="CY6" s="150">
        <f>'Физ.разв. к 7г ч1. Н.г.'!V41</f>
        <v>0</v>
      </c>
      <c r="CZ6" s="150">
        <f>'Физ.разв. к 7г ч1. Н.г.'!W41</f>
        <v>0</v>
      </c>
      <c r="DA6" s="150">
        <f>'Физ.разв. к 7г ч2. Н.г.'!E42</f>
        <v>0</v>
      </c>
      <c r="DB6" s="150">
        <f>'Физ.разв. к 7г ч2. Н.г.'!F42</f>
        <v>0</v>
      </c>
      <c r="DC6" s="150">
        <f>'Физ.разв. к 7г ч2. Н.г.'!G42</f>
        <v>0</v>
      </c>
      <c r="DD6" s="150">
        <f>'Физ.разв. к 7г ч2. Н.г.'!H42</f>
        <v>0</v>
      </c>
      <c r="DE6" s="150">
        <f>'Физ.разв. к 7г ч2. Н.г.'!I42</f>
        <v>0</v>
      </c>
      <c r="DF6" s="150">
        <f>'Физ.разв. к 7г ч2. Н.г.'!J42</f>
        <v>0</v>
      </c>
      <c r="DG6" s="150">
        <f>'Физ.разв. к 7г ч2. Н.г.'!K42</f>
        <v>0</v>
      </c>
      <c r="DH6" s="150">
        <f>'Физ.разв. к 7г ч2. Н.г.'!L42</f>
        <v>0</v>
      </c>
      <c r="DI6" s="150">
        <f>'Физ.разв. к 7г ч2. Н.г.'!M42</f>
        <v>0</v>
      </c>
      <c r="DJ6" s="150">
        <f>'Физ.разв. к 7г ч2. Н.г.'!N42</f>
        <v>0</v>
      </c>
      <c r="DK6" s="150">
        <f>'Физ.разв. к 7г ч2. Н.г.'!O42</f>
        <v>0</v>
      </c>
      <c r="DL6" s="150">
        <f>'Физ.разв. к 7г ч2. Н.г.'!P42</f>
        <v>0</v>
      </c>
      <c r="DM6" s="150">
        <f>'Физ.разв. к 7г ч2. Н.г.'!Q42</f>
        <v>0</v>
      </c>
      <c r="DN6" s="150">
        <f>'Физ.разв. к 7г ч2. Н.г.'!R42</f>
        <v>0</v>
      </c>
      <c r="DO6" s="150">
        <f>'Физ.разв. к 7г ч2. Н.г.'!S42</f>
        <v>0</v>
      </c>
      <c r="DP6" s="150">
        <f>'Физ.разв. к 7г ч2. Н.г.'!T42</f>
        <v>0</v>
      </c>
      <c r="DQ6" s="150">
        <f>'Физ.разв. к 7г ч3. Н.г.'!E42</f>
        <v>0</v>
      </c>
      <c r="DR6" s="150">
        <f>'Физ.разв. к 7г ч3. Н.г.'!F42</f>
        <v>0</v>
      </c>
      <c r="DS6" s="150">
        <f>'Физ.разв. к 7г ч3. Н.г.'!G42</f>
        <v>0</v>
      </c>
      <c r="DT6" s="150">
        <f>'Физ.разв. к 7г ч3. Н.г.'!H42</f>
        <v>0</v>
      </c>
      <c r="DU6" s="150">
        <f>'Физ.разв. к 7г ч3. Н.г.'!I42</f>
        <v>0</v>
      </c>
      <c r="DV6" s="150">
        <f>'Физ.разв. к 7г ч3. Н.г.'!J42</f>
        <v>0</v>
      </c>
      <c r="DW6" s="150">
        <f>'Физ.разв. к 7г ч3. Н.г.'!K42</f>
        <v>0</v>
      </c>
      <c r="DX6" s="150">
        <f>'Физ.разв. к 7г ч3. Н.г.'!L42</f>
        <v>0</v>
      </c>
      <c r="DY6" s="150">
        <f>'Физ.разв. к 7г ч3. Н.г.'!M42</f>
        <v>0</v>
      </c>
      <c r="DZ6" s="150">
        <f>'Физ.разв. к 7г ч3. Н.г.'!N42</f>
        <v>0</v>
      </c>
      <c r="EA6" s="150">
        <f>'Физ.разв. к 7г ч3. Н.г.'!O42</f>
        <v>0</v>
      </c>
      <c r="EB6" s="150">
        <f>'Худ.эст.к 7г ч1. Н.г.'!E41</f>
        <v>0</v>
      </c>
      <c r="EC6" s="150">
        <f>'Худ.эст.к 7г ч1. Н.г.'!F41</f>
        <v>0</v>
      </c>
      <c r="ED6" s="150">
        <f>'Худ.эст.к 7г ч1. Н.г.'!G41</f>
        <v>0</v>
      </c>
      <c r="EE6" s="150">
        <f>'Худ.эст.к 7г ч1. Н.г.'!H41</f>
        <v>0</v>
      </c>
      <c r="EF6" s="150">
        <f>'Худ.эст.к 7г ч1. Н.г.'!I41</f>
        <v>0</v>
      </c>
      <c r="EG6" s="150">
        <f>'Худ.эст.к 7г ч1. Н.г.'!J41</f>
        <v>0</v>
      </c>
      <c r="EH6" s="150">
        <f>'Худ.эст.к 7г ч1. Н.г.'!K41</f>
        <v>0</v>
      </c>
      <c r="EI6" s="150">
        <f>'Худ.эст.к 7г ч1. Н.г.'!L41</f>
        <v>0</v>
      </c>
      <c r="EJ6" s="150">
        <f>'Худ.эст.к 7г ч1. Н.г.'!M41</f>
        <v>0</v>
      </c>
      <c r="EK6" s="150">
        <f>'Худ.эст.к 7г ч1. Н.г.'!N41</f>
        <v>0</v>
      </c>
      <c r="EL6" s="150">
        <f>'Худ.эст.к 7г ч1. Н.г.'!O41</f>
        <v>0</v>
      </c>
      <c r="EM6" s="150">
        <f>'Худ.эст.к 7г ч1. Н.г.'!P41</f>
        <v>0</v>
      </c>
      <c r="EN6" s="150">
        <f>'Худ.эст.к 7г ч1. Н.г.'!Q41</f>
        <v>0</v>
      </c>
      <c r="EO6" s="150">
        <f>'Худ.эст.к 7г ч2. Н.г.'!E41</f>
        <v>0</v>
      </c>
      <c r="EP6" s="150">
        <f>'Худ.эст.к 7г ч2. Н.г.'!F41</f>
        <v>0</v>
      </c>
      <c r="EQ6" s="150">
        <f>'Худ.эст.к 7г ч2. Н.г.'!G41</f>
        <v>0</v>
      </c>
      <c r="ER6" s="150">
        <f>'Худ.эст.к 7г ч2. Н.г.'!H41</f>
        <v>0</v>
      </c>
      <c r="ES6" s="150">
        <f>'Худ.эст.к 7г ч2. Н.г.'!I41</f>
        <v>0</v>
      </c>
      <c r="ET6" s="150">
        <f>'Худ.эст.к 7г ч2. Н.г.'!J41</f>
        <v>0</v>
      </c>
      <c r="EU6" s="150">
        <f>'Худ.эст.к 7г ч2. Н.г.'!K41</f>
        <v>0</v>
      </c>
      <c r="EV6" s="150">
        <f>'Худ.эст.к 7г ч2. Н.г.'!L41</f>
        <v>0</v>
      </c>
      <c r="EW6" s="150">
        <f>'Худ.эст.к 7г ч2. Н.г.'!M41</f>
        <v>0</v>
      </c>
      <c r="EX6" s="150">
        <f>'Худ.эст.к 7г ч2. Н.г.'!N41</f>
        <v>0</v>
      </c>
      <c r="EY6" s="150">
        <f>'Худ.эст.к 7г ч2. Н.г.'!O41</f>
        <v>0</v>
      </c>
      <c r="EZ6" s="150">
        <f>'Худ.эст.к 7г ч2. Н.г.'!P41</f>
        <v>0</v>
      </c>
      <c r="FA6" s="150">
        <f>'Худ.эст.к 7г ч2. Н.г.'!Q41</f>
        <v>0</v>
      </c>
      <c r="FB6" s="150">
        <f>'Худ.эст.к 7г ч3. Н.г.'!E41</f>
        <v>0</v>
      </c>
      <c r="FC6" s="150">
        <f>'Худ.эст.к 7г ч3. Н.г.'!F41</f>
        <v>0</v>
      </c>
      <c r="FD6" s="150">
        <f>'Худ.эст.к 7г ч3. Н.г.'!G41</f>
        <v>0</v>
      </c>
      <c r="FE6" s="150">
        <f>'Худ.эст.к 7г ч3. Н.г.'!H41</f>
        <v>0</v>
      </c>
      <c r="FF6" s="150">
        <f>'Худ.эст.к 7г ч3. Н.г.'!I41</f>
        <v>0</v>
      </c>
      <c r="FG6" s="150">
        <f>'Худ.эст.к 7г ч3. Н.г.'!J41</f>
        <v>0</v>
      </c>
      <c r="FH6" s="150">
        <f>'Худ.эст.к 7г ч3. Н.г.'!K41</f>
        <v>0</v>
      </c>
      <c r="FI6" s="150">
        <f>'Худ.эст.к 7г ч3. Н.г.'!L41</f>
        <v>0</v>
      </c>
    </row>
    <row r="7" spans="1:165">
      <c r="A7" s="12" t="s">
        <v>277</v>
      </c>
      <c r="B7" s="150">
        <f>'Соц.ком.к 7г ч1 К.г.'!E40</f>
        <v>0</v>
      </c>
      <c r="C7" s="150">
        <f>'Соц.ком.к 7г ч1 К.г.'!F40</f>
        <v>0</v>
      </c>
      <c r="D7" s="150">
        <f>'Соц.ком.к 7г ч1 К.г.'!G40</f>
        <v>0</v>
      </c>
      <c r="E7" s="150">
        <f>'Соц.ком.к 7г ч1 К.г.'!H40</f>
        <v>0</v>
      </c>
      <c r="F7" s="150">
        <f>'Соц.ком.к 7г ч1 К.г.'!I40</f>
        <v>0</v>
      </c>
      <c r="G7" s="150">
        <f>'Соц.ком.к 7г ч1 К.г.'!J40</f>
        <v>0</v>
      </c>
      <c r="H7" s="150">
        <f>'Соц.ком.к 7г ч1 К.г.'!K40</f>
        <v>0</v>
      </c>
      <c r="I7" s="150">
        <f>'Соц.ком.к 7г ч1 К.г.'!L40</f>
        <v>0</v>
      </c>
      <c r="J7" s="150">
        <f>'Соц.ком.к 7г ч1 К.г.'!M40</f>
        <v>0</v>
      </c>
      <c r="K7" s="150">
        <f>'Соц.ком.к 7г ч1 К.г.'!N40</f>
        <v>0</v>
      </c>
      <c r="L7" s="150">
        <f>'Соц.ком.к 7г ч2 К.г.'!E40</f>
        <v>0</v>
      </c>
      <c r="M7" s="150">
        <f>'Соц.ком.к 7г ч2 К.г.'!F40</f>
        <v>0</v>
      </c>
      <c r="N7" s="150">
        <f>'Соц.ком.к 7г ч2 К.г.'!G40</f>
        <v>0</v>
      </c>
      <c r="O7" s="150">
        <f>'Соц.ком.к 7г ч2 К.г.'!H40</f>
        <v>0</v>
      </c>
      <c r="P7" s="150">
        <f>'Соц.ком.к 7г ч2 К.г.'!I40</f>
        <v>0</v>
      </c>
      <c r="Q7" s="150">
        <f>'Соц.ком.к 7г ч2 К.г.'!J40</f>
        <v>0</v>
      </c>
      <c r="R7" s="150">
        <f>'Соц.ком.к 7г ч2 К.г.'!K40</f>
        <v>0</v>
      </c>
      <c r="S7" s="150">
        <f>'Соц.ком. к 7г ч3 К.г.'!E40</f>
        <v>0</v>
      </c>
      <c r="T7" s="150">
        <f>'Соц.ком. к 7г ч3 К.г.'!F40</f>
        <v>0</v>
      </c>
      <c r="U7" s="150">
        <f>'Соц.ком. к 7г ч3 К.г.'!G40</f>
        <v>0</v>
      </c>
      <c r="V7" s="150">
        <f>'Соц.ком. к 7г ч3 К.г.'!H40</f>
        <v>0</v>
      </c>
      <c r="W7" s="150">
        <f>'Соц.ком. к 7г ч3 К.г.'!I40</f>
        <v>0</v>
      </c>
      <c r="X7" s="150">
        <f>'Соц.ком. к 7г ч3 К.г.'!J40</f>
        <v>0</v>
      </c>
      <c r="Y7" s="150">
        <f>'Соц.ком. к 7г ч3 К.г.'!K40</f>
        <v>0</v>
      </c>
      <c r="Z7" s="150">
        <f>'Соц.ком. к 7г ч3 К.г.'!L40</f>
        <v>0</v>
      </c>
      <c r="AA7" s="150">
        <f>'Соц.ком. к 7г ч4 К.г.'!E40</f>
        <v>0</v>
      </c>
      <c r="AB7" s="150">
        <f>'Соц.ком. к 7г ч4 К.г.'!F40</f>
        <v>0</v>
      </c>
      <c r="AC7" s="150">
        <f>'Соц.ком. к 7г ч4 К.г.'!G40</f>
        <v>0</v>
      </c>
      <c r="AD7" s="150">
        <f>'Соц.ком. к 7г ч4 К.г.'!H40</f>
        <v>0</v>
      </c>
      <c r="AE7" s="150">
        <f>'Соц.ком. к 7г ч4 К.г.'!I40</f>
        <v>0</v>
      </c>
      <c r="AF7" s="150">
        <f>'Реч.разв.к 7г ч1 К.г.'!E40</f>
        <v>0</v>
      </c>
      <c r="AG7" s="150">
        <f>'Реч.разв.к 7г ч1 К.г.'!F40</f>
        <v>0</v>
      </c>
      <c r="AH7" s="150">
        <f>'Реч.разв.к 7г ч1 К.г.'!G40</f>
        <v>0</v>
      </c>
      <c r="AI7" s="150">
        <f>'Реч.разв.к 7г ч1 К.г.'!H40</f>
        <v>0</v>
      </c>
      <c r="AJ7" s="150">
        <f>'Реч.разв.к 7г ч1 К.г.'!I40</f>
        <v>0</v>
      </c>
      <c r="AK7" s="150">
        <f>'Реч.разв.к 7г ч1 К.г.'!J40</f>
        <v>0</v>
      </c>
      <c r="AL7" s="150">
        <f>'Реч.разв.к 7г ч1 К.г.'!K40</f>
        <v>0</v>
      </c>
      <c r="AM7" s="150">
        <f>'Реч.разв.к 7г ч1 К.г.'!L40</f>
        <v>0</v>
      </c>
      <c r="AN7" s="150">
        <f>'Реч.разв.к 7г ч2 К.г. '!E40</f>
        <v>0</v>
      </c>
      <c r="AO7" s="150">
        <f>'Реч.разв.к 7г ч2 К.г. '!F40</f>
        <v>0</v>
      </c>
      <c r="AP7" s="150">
        <f>'Реч.разв.к 7г ч2 К.г. '!G40</f>
        <v>0</v>
      </c>
      <c r="AQ7" s="150">
        <f>'Реч.разв.к 7г ч2 К.г. '!H40</f>
        <v>0</v>
      </c>
      <c r="AR7" s="150">
        <f>'Реч.разв.к 7г ч2 К.г. '!I40</f>
        <v>0</v>
      </c>
      <c r="AS7" s="150">
        <f>'Реч.разв.к 7г ч2 К.г. '!J40</f>
        <v>0</v>
      </c>
      <c r="AT7" s="150">
        <f>'Реч.разв.к 7г ч2 К.г. '!K40</f>
        <v>0</v>
      </c>
      <c r="AU7" s="150">
        <f>'Реч.разв.к 7г ч2 К.г. '!L40</f>
        <v>0</v>
      </c>
      <c r="AV7" s="150">
        <f>'Реч.разв.к 7г ч2 К.г. '!M40</f>
        <v>0</v>
      </c>
      <c r="AW7" s="150">
        <f>'Реч.разв.к 7г ч3. К.г. '!E40</f>
        <v>0</v>
      </c>
      <c r="AX7" s="150">
        <f>'Реч.разв.к 7г ч3. К.г. '!F40</f>
        <v>0</v>
      </c>
      <c r="AY7" s="150">
        <f>'Реч.разв.к 7г ч3. К.г. '!G40</f>
        <v>0</v>
      </c>
      <c r="AZ7" s="150">
        <f>'Реч.разв.к 7г ч3. К.г. '!H40</f>
        <v>0</v>
      </c>
      <c r="BA7" s="150">
        <f>'Реч.разв.к 7г ч3. К.г. '!I40</f>
        <v>0</v>
      </c>
      <c r="BB7" s="150">
        <f>'Реч.разв.к 7г ч3. К.г. '!J40</f>
        <v>0</v>
      </c>
      <c r="BC7" s="150">
        <f>'Позн.разв. к 7г ч1. К.г. '!E41</f>
        <v>0</v>
      </c>
      <c r="BD7" s="150">
        <f>'Позн.разв. к 7г ч1. К.г. '!F41</f>
        <v>0</v>
      </c>
      <c r="BE7" s="150">
        <f>'Позн.разв. к 7г ч1. К.г. '!G41</f>
        <v>0</v>
      </c>
      <c r="BF7" s="150">
        <f>'Позн.разв. к 7г ч1. К.г. '!H41</f>
        <v>0</v>
      </c>
      <c r="BG7" s="150">
        <f>'Позн.разв. к 7г ч1. К.г. '!I41</f>
        <v>0</v>
      </c>
      <c r="BH7" s="150">
        <f>'Позн.разв. к 7г ч1. К.г. '!J41</f>
        <v>0</v>
      </c>
      <c r="BI7" s="150">
        <f>'Позн.разв. к 7г ч1. К.г. '!K41</f>
        <v>0</v>
      </c>
      <c r="BJ7" s="150">
        <f>'Позн.разв. к 7г ч1. К.г. '!L41</f>
        <v>0</v>
      </c>
      <c r="BK7" s="150">
        <f>'Позн.разв. к 7г ч1. К.г. '!M41</f>
        <v>0</v>
      </c>
      <c r="BL7" s="150">
        <f>'Позн.разв. к 7г ч2. К.г.'!E41</f>
        <v>0</v>
      </c>
      <c r="BM7" s="150">
        <f>'Позн.разв. к 7г ч2. К.г.'!F41</f>
        <v>0</v>
      </c>
      <c r="BN7" s="150">
        <f>'Позн.разв. к 7г ч2. К.г.'!G41</f>
        <v>0</v>
      </c>
      <c r="BO7" s="150">
        <f>'Позн.разв. к 7г ч2. К.г.'!H41</f>
        <v>0</v>
      </c>
      <c r="BP7" s="150">
        <f>'Позн.разв. к 7г ч2. К.г.'!I41</f>
        <v>0</v>
      </c>
      <c r="BQ7" s="150">
        <f>'Позн.разв. к 7г ч2. К.г.'!J41</f>
        <v>0</v>
      </c>
      <c r="BR7" s="150">
        <f>'Позн.разв. к 7г ч2. К.г.'!K41</f>
        <v>0</v>
      </c>
      <c r="BS7" s="150">
        <f>'Позн.разв. к 7г ч2. К.г.'!L41</f>
        <v>0</v>
      </c>
      <c r="BT7" s="150">
        <f>'Позн.разв. к 7г ч2. К.г.'!M41</f>
        <v>0</v>
      </c>
      <c r="BU7" s="150">
        <f>'Позн.разв. к 7г ч3. К.г. '!E41</f>
        <v>0</v>
      </c>
      <c r="BV7" s="150">
        <f>'Позн.разв. к 7г ч3. К.г. '!F41</f>
        <v>0</v>
      </c>
      <c r="BW7" s="150">
        <f>'Позн.разв. к 7г ч3. К.г. '!G41</f>
        <v>0</v>
      </c>
      <c r="BX7" s="150">
        <f>'Позн.разв. к 7г ч3. К.г. '!H41</f>
        <v>0</v>
      </c>
      <c r="BY7" s="150">
        <f>'Позн.разв. к 7г ч3. К.г. '!I41</f>
        <v>0</v>
      </c>
      <c r="BZ7" s="150">
        <f>'Позн.разв. к 7г ч3. К.г. '!J41</f>
        <v>0</v>
      </c>
      <c r="CA7" s="150">
        <f>'Позн.разв. к 7г ч3. К.г. '!K41</f>
        <v>0</v>
      </c>
      <c r="CB7" s="150">
        <f>'Позн.разв. к 7г ч3. К.г. '!L41</f>
        <v>0</v>
      </c>
      <c r="CC7" s="150">
        <f>'Позн.разв. к 7г ч3. К.г. '!M41</f>
        <v>0</v>
      </c>
      <c r="CD7" s="150">
        <f>'Позн.разв. к 7г ч3. К.г. '!N41</f>
        <v>0</v>
      </c>
      <c r="CE7" s="150">
        <f>'Позн.разв. к 7г ч3. К.г. '!O41</f>
        <v>0</v>
      </c>
      <c r="CF7" s="150">
        <f>'Позн.разв. к 7г ч3. К.г. '!P41</f>
        <v>0</v>
      </c>
      <c r="CG7" s="150">
        <f>'Позн.разв. к 7г ч3. К.г. '!Q41</f>
        <v>0</v>
      </c>
      <c r="CH7" s="150">
        <f>'Физ.разв. к 7г ч1. К.г. '!E41</f>
        <v>0</v>
      </c>
      <c r="CI7" s="150">
        <f>'Физ.разв. к 7г ч1. К.г. '!F41</f>
        <v>0</v>
      </c>
      <c r="CJ7" s="150">
        <f>'Физ.разв. к 7г ч1. К.г. '!G41</f>
        <v>0</v>
      </c>
      <c r="CK7" s="150">
        <f>'Физ.разв. к 7г ч1. К.г. '!H41</f>
        <v>0</v>
      </c>
      <c r="CL7" s="150">
        <f>'Физ.разв. к 7г ч1. К.г. '!I41</f>
        <v>0</v>
      </c>
      <c r="CM7" s="150">
        <f>'Физ.разв. к 7г ч1. К.г. '!J41</f>
        <v>0</v>
      </c>
      <c r="CN7" s="150">
        <f>'Физ.разв. к 7г ч1. К.г. '!K41</f>
        <v>0</v>
      </c>
      <c r="CO7" s="150">
        <f>'Физ.разв. к 7г ч1. К.г. '!L41</f>
        <v>0</v>
      </c>
      <c r="CP7" s="150">
        <f>'Физ.разв. к 7г ч1. К.г. '!M41</f>
        <v>0</v>
      </c>
      <c r="CQ7" s="150">
        <f>'Физ.разв. к 7г ч1. К.г. '!N41</f>
        <v>0</v>
      </c>
      <c r="CR7" s="150">
        <f>'Физ.разв. к 7г ч1. К.г. '!O41</f>
        <v>0</v>
      </c>
      <c r="CS7" s="150">
        <f>'Физ.разв. к 7г ч1. К.г. '!P41</f>
        <v>0</v>
      </c>
      <c r="CT7" s="150">
        <f>'Физ.разв. к 7г ч1. К.г. '!Q41</f>
        <v>0</v>
      </c>
      <c r="CU7" s="150">
        <f>'Физ.разв. к 7г ч1. К.г. '!R41</f>
        <v>0</v>
      </c>
      <c r="CV7" s="150">
        <f>'Физ.разв. к 7г ч1. К.г. '!S41</f>
        <v>0</v>
      </c>
      <c r="CW7" s="150">
        <f>'Физ.разв. к 7г ч1. К.г. '!T41</f>
        <v>0</v>
      </c>
      <c r="CX7" s="150">
        <f>'Физ.разв. к 7г ч1. К.г. '!U41</f>
        <v>0</v>
      </c>
      <c r="CY7" s="150">
        <f>'Физ.разв. к 7г ч1. К.г. '!V41</f>
        <v>0</v>
      </c>
      <c r="CZ7" s="150">
        <f>'Физ.разв. к 7г ч1. К.г. '!W41</f>
        <v>0</v>
      </c>
      <c r="DA7" s="150">
        <f>'Физ.разв. к 7г ч2. К.г.'!E42</f>
        <v>0</v>
      </c>
      <c r="DB7" s="150">
        <f>'Физ.разв. к 7г ч2. К.г.'!F42</f>
        <v>0</v>
      </c>
      <c r="DC7" s="150">
        <f>'Физ.разв. к 7г ч2. К.г.'!G42</f>
        <v>0</v>
      </c>
      <c r="DD7" s="150">
        <f>'Физ.разв. к 7г ч2. К.г.'!H42</f>
        <v>0</v>
      </c>
      <c r="DE7" s="150">
        <f>'Физ.разв. к 7г ч2. К.г.'!I42</f>
        <v>0</v>
      </c>
      <c r="DF7" s="150">
        <f>'Физ.разв. к 7г ч2. К.г.'!J42</f>
        <v>0</v>
      </c>
      <c r="DG7" s="150">
        <f>'Физ.разв. к 7г ч2. К.г.'!K42</f>
        <v>0</v>
      </c>
      <c r="DH7" s="150">
        <f>'Физ.разв. к 7г ч2. К.г.'!L42</f>
        <v>0</v>
      </c>
      <c r="DI7" s="150">
        <f>'Физ.разв. к 7г ч2. К.г.'!M42</f>
        <v>0</v>
      </c>
      <c r="DJ7" s="150">
        <f>'Физ.разв. к 7г ч2. К.г.'!N42</f>
        <v>0</v>
      </c>
      <c r="DK7" s="150">
        <f>'Физ.разв. к 7г ч2. К.г.'!O42</f>
        <v>0</v>
      </c>
      <c r="DL7" s="150">
        <f>'Физ.разв. к 7г ч2. К.г.'!P42</f>
        <v>0</v>
      </c>
      <c r="DM7" s="150">
        <f>'Физ.разв. к 7г ч2. К.г.'!Q42</f>
        <v>0</v>
      </c>
      <c r="DN7" s="150">
        <f>'Физ.разв. к 7г ч2. К.г.'!R42</f>
        <v>0</v>
      </c>
      <c r="DO7" s="150">
        <f>'Физ.разв. к 7г ч2. К.г.'!S42</f>
        <v>0</v>
      </c>
      <c r="DP7" s="150">
        <f>'Физ.разв. к 7г ч2. К.г.'!T42</f>
        <v>0</v>
      </c>
      <c r="DQ7" s="150">
        <f>'Физ.разв. к 7г ч3. К.г. '!E42</f>
        <v>0</v>
      </c>
      <c r="DR7" s="150">
        <f>'Физ.разв. к 7г ч3. К.г. '!F42</f>
        <v>0</v>
      </c>
      <c r="DS7" s="150">
        <f>'Физ.разв. к 7г ч3. К.г. '!G42</f>
        <v>0</v>
      </c>
      <c r="DT7" s="150">
        <f>'Физ.разв. к 7г ч3. К.г. '!H42</f>
        <v>0</v>
      </c>
      <c r="DU7" s="150">
        <f>'Физ.разв. к 7г ч3. К.г. '!I42</f>
        <v>0</v>
      </c>
      <c r="DV7" s="150">
        <f>'Физ.разв. к 7г ч3. К.г. '!J42</f>
        <v>0</v>
      </c>
      <c r="DW7" s="150">
        <f>'Физ.разв. к 7г ч3. К.г. '!K42</f>
        <v>0</v>
      </c>
      <c r="DX7" s="150">
        <f>'Физ.разв. к 7г ч3. К.г. '!L42</f>
        <v>0</v>
      </c>
      <c r="DY7" s="150">
        <f>'Физ.разв. к 7г ч3. К.г. '!M42</f>
        <v>0</v>
      </c>
      <c r="DZ7" s="150">
        <f>'Физ.разв. к 7г ч3. К.г. '!N42</f>
        <v>0</v>
      </c>
      <c r="EA7" s="150">
        <f>'Физ.разв. к 7г ч3. К.г. '!O42</f>
        <v>0</v>
      </c>
      <c r="EB7" s="150">
        <f>'Худ.эст.к 7г ч1. К.г. '!E41</f>
        <v>0</v>
      </c>
      <c r="EC7" s="150">
        <f>'Худ.эст.к 7г ч1. К.г. '!F41</f>
        <v>0</v>
      </c>
      <c r="ED7" s="150">
        <f>'Худ.эст.к 7г ч1. К.г. '!G41</f>
        <v>0</v>
      </c>
      <c r="EE7" s="150">
        <f>'Худ.эст.к 7г ч1. К.г. '!H41</f>
        <v>0</v>
      </c>
      <c r="EF7" s="150">
        <f>'Худ.эст.к 7г ч1. К.г. '!I41</f>
        <v>0</v>
      </c>
      <c r="EG7" s="150">
        <f>'Худ.эст.к 7г ч1. К.г. '!J41</f>
        <v>0</v>
      </c>
      <c r="EH7" s="150">
        <f>'Худ.эст.к 7г ч1. К.г. '!K41</f>
        <v>0</v>
      </c>
      <c r="EI7" s="150">
        <f>'Худ.эст.к 7г ч1. К.г. '!L41</f>
        <v>0</v>
      </c>
      <c r="EJ7" s="150">
        <f>'Худ.эст.к 7г ч1. К.г. '!M41</f>
        <v>0</v>
      </c>
      <c r="EK7" s="150">
        <f>'Худ.эст.к 7г ч1. К.г. '!N41</f>
        <v>0</v>
      </c>
      <c r="EL7" s="150">
        <f>'Худ.эст.к 7г ч1. К.г. '!O41</f>
        <v>0</v>
      </c>
      <c r="EM7" s="150">
        <f>'Худ.эст.к 7г ч1. К.г. '!P41</f>
        <v>0</v>
      </c>
      <c r="EN7" s="150">
        <f>'Худ.эст.к 7г ч1. К.г. '!Q41</f>
        <v>0</v>
      </c>
      <c r="EO7" s="150">
        <f>'Худ.эст.к 7г ч2. К.г. '!E41</f>
        <v>0</v>
      </c>
      <c r="EP7" s="150">
        <f>'Худ.эст.к 7г ч2. К.г. '!F41</f>
        <v>0</v>
      </c>
      <c r="EQ7" s="150">
        <f>'Худ.эст.к 7г ч2. К.г. '!G41</f>
        <v>0</v>
      </c>
      <c r="ER7" s="150">
        <f>'Худ.эст.к 7г ч2. К.г. '!H41</f>
        <v>0</v>
      </c>
      <c r="ES7" s="150">
        <f>'Худ.эст.к 7г ч2. К.г. '!I41</f>
        <v>0</v>
      </c>
      <c r="ET7" s="150">
        <f>'Худ.эст.к 7г ч2. К.г. '!J41</f>
        <v>0</v>
      </c>
      <c r="EU7" s="150">
        <f>'Худ.эст.к 7г ч2. К.г. '!K41</f>
        <v>0</v>
      </c>
      <c r="EV7" s="150">
        <f>'Худ.эст.к 7г ч2. К.г. '!L41</f>
        <v>0</v>
      </c>
      <c r="EW7" s="150">
        <f>'Худ.эст.к 7г ч2. К.г. '!M41</f>
        <v>0</v>
      </c>
      <c r="EX7" s="150">
        <f>'Худ.эст.к 7г ч2. К.г. '!N41</f>
        <v>0</v>
      </c>
      <c r="EY7" s="150">
        <f>'Худ.эст.к 7г ч2. К.г. '!O41</f>
        <v>0</v>
      </c>
      <c r="EZ7" s="150">
        <f>'Худ.эст.к 7г ч2. К.г. '!P41</f>
        <v>0</v>
      </c>
      <c r="FA7" s="150">
        <f>'Худ.эст.к 7г ч2. К.г. '!Q41</f>
        <v>0</v>
      </c>
      <c r="FB7" s="150">
        <f>'Худ.эст.к 7г ч3. К.г. '!E41</f>
        <v>0</v>
      </c>
      <c r="FC7" s="150">
        <f>'Худ.эст.к 7г ч3. К.г. '!F41</f>
        <v>0</v>
      </c>
      <c r="FD7" s="150">
        <f>'Худ.эст.к 7г ч3. К.г. '!G41</f>
        <v>0</v>
      </c>
      <c r="FE7" s="150">
        <f>'Худ.эст.к 7г ч3. К.г. '!H41</f>
        <v>0</v>
      </c>
      <c r="FF7" s="150">
        <f>'Худ.эст.к 7г ч3. К.г. '!I41</f>
        <v>0</v>
      </c>
      <c r="FG7" s="150">
        <f>'Худ.эст.к 7г ч3. К.г. '!J41</f>
        <v>0</v>
      </c>
      <c r="FH7" s="150">
        <f>'Худ.эст.к 7г ч3. К.г. '!K41</f>
        <v>0</v>
      </c>
      <c r="FI7" s="150">
        <f>'Худ.эст.к 7г ч3. К.г. '!L41</f>
        <v>0</v>
      </c>
    </row>
  </sheetData>
  <mergeCells count="183">
    <mergeCell ref="A4:A5"/>
    <mergeCell ref="B4:E4"/>
    <mergeCell ref="H4:J4"/>
    <mergeCell ref="L4:M4"/>
    <mergeCell ref="N4:O4"/>
    <mergeCell ref="Q4:Q5"/>
    <mergeCell ref="R4:R5"/>
    <mergeCell ref="P4:P5"/>
    <mergeCell ref="S3:W3"/>
    <mergeCell ref="X3:Z3"/>
    <mergeCell ref="S4:S5"/>
    <mergeCell ref="T4:T5"/>
    <mergeCell ref="U4:U5"/>
    <mergeCell ref="V4:V5"/>
    <mergeCell ref="W4:W5"/>
    <mergeCell ref="X4:X5"/>
    <mergeCell ref="Y4:Y5"/>
    <mergeCell ref="Z4:Z5"/>
    <mergeCell ref="AO3:AS3"/>
    <mergeCell ref="AT3:AV3"/>
    <mergeCell ref="AN4:AN5"/>
    <mergeCell ref="AO4:AO5"/>
    <mergeCell ref="AP4:AP5"/>
    <mergeCell ref="AQ4:AQ5"/>
    <mergeCell ref="AR4:AR5"/>
    <mergeCell ref="AS4:AS5"/>
    <mergeCell ref="AT4:AT5"/>
    <mergeCell ref="AU4:AU5"/>
    <mergeCell ref="AV4:AV5"/>
    <mergeCell ref="AA3:AE3"/>
    <mergeCell ref="AA4:AA5"/>
    <mergeCell ref="AB4:AB5"/>
    <mergeCell ref="AC4:AC5"/>
    <mergeCell ref="AD4:AD5"/>
    <mergeCell ref="AE4:AE5"/>
    <mergeCell ref="AG3:AI3"/>
    <mergeCell ref="AJ3:AM3"/>
    <mergeCell ref="AF4:AF5"/>
    <mergeCell ref="AG4:AG5"/>
    <mergeCell ref="AH4:AH5"/>
    <mergeCell ref="AI4:AI5"/>
    <mergeCell ref="AJ4:AJ5"/>
    <mergeCell ref="AK4:AK5"/>
    <mergeCell ref="AL4:AL5"/>
    <mergeCell ref="AM4:AM5"/>
    <mergeCell ref="BC2:BG2"/>
    <mergeCell ref="BH2:BK2"/>
    <mergeCell ref="BD3:BF3"/>
    <mergeCell ref="BH3:BH5"/>
    <mergeCell ref="BI3:BI5"/>
    <mergeCell ref="BJ3:BJ5"/>
    <mergeCell ref="BK3:BK5"/>
    <mergeCell ref="BC4:BG4"/>
    <mergeCell ref="AW3:BB3"/>
    <mergeCell ref="AW4:AW5"/>
    <mergeCell ref="AX4:AX5"/>
    <mergeCell ref="AY4:AY5"/>
    <mergeCell ref="AZ4:AZ5"/>
    <mergeCell ref="BA4:BA5"/>
    <mergeCell ref="BB4:BB5"/>
    <mergeCell ref="BU2:BY2"/>
    <mergeCell ref="BZ2:CG2"/>
    <mergeCell ref="BU3:BY4"/>
    <mergeCell ref="BZ3:CC3"/>
    <mergeCell ref="CD3:CE3"/>
    <mergeCell ref="CF3:CF5"/>
    <mergeCell ref="CG3:CG5"/>
    <mergeCell ref="CD4:CD5"/>
    <mergeCell ref="BL2:BT2"/>
    <mergeCell ref="BL3:BN3"/>
    <mergeCell ref="BO3:BP3"/>
    <mergeCell ref="BQ3:BR3"/>
    <mergeCell ref="BL4:BL5"/>
    <mergeCell ref="BM4:BM5"/>
    <mergeCell ref="BN4:BN5"/>
    <mergeCell ref="BO4:BO5"/>
    <mergeCell ref="BP4:BP5"/>
    <mergeCell ref="BQ4:BQ5"/>
    <mergeCell ref="BR4:BR5"/>
    <mergeCell ref="BS4:BS5"/>
    <mergeCell ref="BT4:BT5"/>
    <mergeCell ref="CW3:CX3"/>
    <mergeCell ref="CY3:CZ3"/>
    <mergeCell ref="CH4:CI4"/>
    <mergeCell ref="CJ4:CL4"/>
    <mergeCell ref="CM4:CO4"/>
    <mergeCell ref="CP4:CR4"/>
    <mergeCell ref="CS4:CV4"/>
    <mergeCell ref="CW4:CX4"/>
    <mergeCell ref="CY4:CY5"/>
    <mergeCell ref="CZ4:CZ5"/>
    <mergeCell ref="CH3:CI3"/>
    <mergeCell ref="CJ3:CL3"/>
    <mergeCell ref="CM3:CO3"/>
    <mergeCell ref="CP3:CR3"/>
    <mergeCell ref="CS3:CV3"/>
    <mergeCell ref="DE3:DE5"/>
    <mergeCell ref="DF3:DF5"/>
    <mergeCell ref="DG3:DG5"/>
    <mergeCell ref="DM3:DM5"/>
    <mergeCell ref="DN3:DN5"/>
    <mergeCell ref="DA1:DG1"/>
    <mergeCell ref="DH1:DI1"/>
    <mergeCell ref="DJ1:DL1"/>
    <mergeCell ref="DM1:DP1"/>
    <mergeCell ref="DA2:DC2"/>
    <mergeCell ref="DD2:DG2"/>
    <mergeCell ref="DH2:DH5"/>
    <mergeCell ref="DI2:DI5"/>
    <mergeCell ref="DJ2:DJ5"/>
    <mergeCell ref="DK2:DK5"/>
    <mergeCell ref="DL2:DL5"/>
    <mergeCell ref="DM2:DP2"/>
    <mergeCell ref="DA3:DA5"/>
    <mergeCell ref="DB3:DB5"/>
    <mergeCell ref="DC3:DC5"/>
    <mergeCell ref="DD3:DD5"/>
    <mergeCell ref="DQ4:DQ5"/>
    <mergeCell ref="DR4:DR5"/>
    <mergeCell ref="DS4:DS5"/>
    <mergeCell ref="DT4:DT5"/>
    <mergeCell ref="DO3:DO5"/>
    <mergeCell ref="DP3:DP5"/>
    <mergeCell ref="DQ1:DT1"/>
    <mergeCell ref="DU1:DW1"/>
    <mergeCell ref="DX1:EA1"/>
    <mergeCell ref="DQ2:DQ3"/>
    <mergeCell ref="DR2:DR3"/>
    <mergeCell ref="DS2:DS3"/>
    <mergeCell ref="DT2:DT3"/>
    <mergeCell ref="DU2:DU5"/>
    <mergeCell ref="DV2:DV5"/>
    <mergeCell ref="DW2:DW5"/>
    <mergeCell ref="DX2:EA2"/>
    <mergeCell ref="DX3:DX5"/>
    <mergeCell ref="DY3:DY5"/>
    <mergeCell ref="DZ3:DZ5"/>
    <mergeCell ref="EE4:EE5"/>
    <mergeCell ref="EF4:EF5"/>
    <mergeCell ref="EG4:EG5"/>
    <mergeCell ref="EH4:EH5"/>
    <mergeCell ref="EI4:EI5"/>
    <mergeCell ref="EJ4:EJ5"/>
    <mergeCell ref="EK4:EK5"/>
    <mergeCell ref="EL4:EL5"/>
    <mergeCell ref="EA3:EA5"/>
    <mergeCell ref="EM4:EM5"/>
    <mergeCell ref="EO2:FA2"/>
    <mergeCell ref="EO3:EP3"/>
    <mergeCell ref="EQ3:ER3"/>
    <mergeCell ref="ES3:ET3"/>
    <mergeCell ref="EV3:FA3"/>
    <mergeCell ref="EO4:EO5"/>
    <mergeCell ref="EP4:EP5"/>
    <mergeCell ref="EQ4:EQ5"/>
    <mergeCell ref="ER4:ER5"/>
    <mergeCell ref="ES4:ES5"/>
    <mergeCell ref="ET4:ET5"/>
    <mergeCell ref="EU4:EU5"/>
    <mergeCell ref="EV4:EV5"/>
    <mergeCell ref="EW4:EW5"/>
    <mergeCell ref="EX4:EX5"/>
    <mergeCell ref="EB2:EN2"/>
    <mergeCell ref="EF3:EG3"/>
    <mergeCell ref="EH3:EK3"/>
    <mergeCell ref="EL3:EM3"/>
    <mergeCell ref="EN3:EN5"/>
    <mergeCell ref="EB4:EB5"/>
    <mergeCell ref="EC4:EC5"/>
    <mergeCell ref="ED4:ED5"/>
    <mergeCell ref="EY4:EY5"/>
    <mergeCell ref="EZ4:EZ5"/>
    <mergeCell ref="FA4:FA5"/>
    <mergeCell ref="FB2:FG3"/>
    <mergeCell ref="FH2:FI3"/>
    <mergeCell ref="FB4:FB5"/>
    <mergeCell ref="FC4:FC5"/>
    <mergeCell ref="FD4:FD5"/>
    <mergeCell ref="FE4:FE5"/>
    <mergeCell ref="FF4:FF5"/>
    <mergeCell ref="FG4:FG5"/>
    <mergeCell ref="FH4:FH5"/>
    <mergeCell ref="FI4:FI5"/>
  </mergeCells>
  <conditionalFormatting sqref="B6:FI7">
    <cfRule type="cellIs" dxfId="5" priority="1" operator="between">
      <formula>1.8</formula>
      <formula>2</formula>
    </cfRule>
    <cfRule type="cellIs" dxfId="4" priority="2" operator="between">
      <formula>1</formula>
      <formula>1.7</formula>
    </cfRule>
    <cfRule type="cellIs" dxfId="3" priority="3" operator="between">
      <formula>0</formula>
      <formula>0.9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O49"/>
  <sheetViews>
    <sheetView topLeftCell="A28" zoomScale="80" zoomScaleNormal="8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24.08984375" customWidth="1"/>
    <col min="6" max="6" width="15.6328125" customWidth="1"/>
    <col min="7" max="7" width="10.54296875" customWidth="1"/>
    <col min="8" max="8" width="15" customWidth="1"/>
    <col min="9" max="9" width="16.6328125" customWidth="1"/>
    <col min="10" max="10" width="27.81640625" customWidth="1"/>
    <col min="11" max="12" width="21.453125" customWidth="1"/>
    <col min="13" max="13" width="12.36328125" customWidth="1"/>
    <col min="15" max="15" width="13" customWidth="1"/>
  </cols>
  <sheetData>
    <row r="1" spans="1:15">
      <c r="A1" s="154" t="s">
        <v>43</v>
      </c>
      <c r="B1" s="154"/>
      <c r="C1" s="12"/>
      <c r="D1" s="12"/>
      <c r="E1" s="158" t="s">
        <v>101</v>
      </c>
      <c r="F1" s="159"/>
      <c r="G1" s="159"/>
      <c r="H1" s="160"/>
      <c r="I1" s="161" t="s">
        <v>112</v>
      </c>
      <c r="J1" s="162"/>
      <c r="K1" s="162"/>
      <c r="L1" s="62"/>
      <c r="M1" s="62"/>
      <c r="N1" s="62"/>
      <c r="O1" s="62"/>
    </row>
    <row r="2" spans="1:15">
      <c r="A2" s="154" t="s">
        <v>0</v>
      </c>
      <c r="B2" s="154"/>
      <c r="C2" s="154"/>
      <c r="D2" s="154"/>
      <c r="E2" s="156"/>
      <c r="F2" s="157"/>
      <c r="G2" s="157"/>
      <c r="H2" s="157"/>
      <c r="I2" s="157"/>
      <c r="J2" s="76"/>
      <c r="K2" s="76"/>
      <c r="L2" s="76"/>
      <c r="M2" s="76"/>
      <c r="N2" s="76"/>
      <c r="O2" s="76"/>
    </row>
    <row r="3" spans="1:15" ht="14.5" customHeight="1">
      <c r="A3" s="155" t="s">
        <v>1</v>
      </c>
      <c r="B3" s="155"/>
      <c r="C3" s="155"/>
      <c r="D3" s="155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>
      <c r="A4" s="177" t="s">
        <v>10</v>
      </c>
      <c r="B4" s="177"/>
      <c r="C4" s="66"/>
      <c r="D4" s="66"/>
      <c r="E4" s="199" t="s">
        <v>13</v>
      </c>
      <c r="F4" s="199"/>
      <c r="G4" s="200" t="s">
        <v>12</v>
      </c>
      <c r="H4" s="183"/>
      <c r="I4" s="201"/>
      <c r="J4" s="87" t="s">
        <v>11</v>
      </c>
      <c r="K4" s="13"/>
      <c r="L4" s="13"/>
      <c r="M4" s="13"/>
      <c r="N4" s="13"/>
      <c r="O4" s="13"/>
    </row>
    <row r="5" spans="1:15" ht="15" thickBot="1">
      <c r="A5" s="178" t="s">
        <v>14</v>
      </c>
      <c r="B5" s="178"/>
      <c r="C5" s="20"/>
      <c r="D5" s="20"/>
      <c r="E5" s="198" t="s">
        <v>16</v>
      </c>
      <c r="F5" s="198"/>
      <c r="G5" s="202" t="s">
        <v>18</v>
      </c>
      <c r="H5" s="203"/>
      <c r="I5" s="204"/>
      <c r="J5" s="91" t="s">
        <v>17</v>
      </c>
      <c r="K5" s="10"/>
      <c r="L5" s="10"/>
      <c r="M5" s="10"/>
      <c r="N5" s="10"/>
      <c r="O5" s="10"/>
    </row>
    <row r="6" spans="1:15" ht="20.5" customHeight="1" thickBot="1">
      <c r="A6" s="184" t="s">
        <v>2</v>
      </c>
      <c r="B6" s="185" t="s">
        <v>3</v>
      </c>
      <c r="C6" s="3"/>
      <c r="D6" s="3"/>
      <c r="E6" s="186" t="s">
        <v>20</v>
      </c>
      <c r="F6" s="187"/>
      <c r="G6" s="187"/>
      <c r="H6" s="187"/>
      <c r="I6" s="187"/>
      <c r="J6" s="187"/>
      <c r="K6" s="187"/>
      <c r="L6" s="187"/>
      <c r="M6" s="174" t="s">
        <v>64</v>
      </c>
    </row>
    <row r="7" spans="1:15" ht="15" thickBot="1">
      <c r="A7" s="184"/>
      <c r="B7" s="185"/>
      <c r="C7" s="77"/>
      <c r="D7" s="77"/>
      <c r="E7" s="189" t="s">
        <v>113</v>
      </c>
      <c r="F7" s="190"/>
      <c r="G7" s="190"/>
      <c r="H7" s="190"/>
      <c r="I7" s="190"/>
      <c r="J7" s="190"/>
      <c r="K7" s="190"/>
      <c r="L7" s="190"/>
      <c r="M7" s="175"/>
    </row>
    <row r="8" spans="1:15" ht="16" customHeight="1" thickBot="1">
      <c r="A8" s="184"/>
      <c r="B8" s="185"/>
      <c r="C8" s="77"/>
      <c r="D8" s="77"/>
      <c r="E8" s="192" t="s">
        <v>56</v>
      </c>
      <c r="F8" s="192"/>
      <c r="G8" s="192"/>
      <c r="H8" s="192"/>
      <c r="I8" s="192"/>
      <c r="J8" s="192" t="s">
        <v>67</v>
      </c>
      <c r="K8" s="192"/>
      <c r="L8" s="192"/>
      <c r="M8" s="175"/>
    </row>
    <row r="9" spans="1:15" ht="24" customHeight="1" thickBot="1">
      <c r="A9" s="184"/>
      <c r="B9" s="185"/>
      <c r="C9" s="77"/>
      <c r="D9" s="77"/>
      <c r="E9" s="197" t="s">
        <v>172</v>
      </c>
      <c r="F9" s="197" t="s">
        <v>173</v>
      </c>
      <c r="G9" s="193" t="s">
        <v>174</v>
      </c>
      <c r="H9" s="193" t="s">
        <v>175</v>
      </c>
      <c r="I9" s="197" t="s">
        <v>176</v>
      </c>
      <c r="J9" s="197" t="s">
        <v>177</v>
      </c>
      <c r="K9" s="197" t="s">
        <v>178</v>
      </c>
      <c r="L9" s="193" t="s">
        <v>179</v>
      </c>
      <c r="M9" s="175"/>
    </row>
    <row r="10" spans="1:15" ht="42.5" customHeight="1" thickBot="1">
      <c r="A10" s="184"/>
      <c r="B10" s="185"/>
      <c r="C10" s="77"/>
      <c r="D10" s="77"/>
      <c r="E10" s="197"/>
      <c r="F10" s="197"/>
      <c r="G10" s="194"/>
      <c r="H10" s="194"/>
      <c r="I10" s="197"/>
      <c r="J10" s="197"/>
      <c r="K10" s="197"/>
      <c r="L10" s="194"/>
      <c r="M10" s="176"/>
    </row>
    <row r="11" spans="1:15" ht="15" thickBot="1">
      <c r="A11" s="77">
        <v>1</v>
      </c>
      <c r="B11" s="77">
        <f>Список!B4</f>
        <v>0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4" t="e">
        <f t="shared" ref="M11:M40" si="0">AVERAGE(E11:L11)</f>
        <v>#DIV/0!</v>
      </c>
    </row>
    <row r="12" spans="1:15" ht="15" thickBot="1">
      <c r="A12" s="77">
        <v>2</v>
      </c>
      <c r="B12" s="77">
        <f>Список!B5</f>
        <v>0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4" t="e">
        <f t="shared" si="0"/>
        <v>#DIV/0!</v>
      </c>
    </row>
    <row r="13" spans="1:15" ht="15" thickBot="1">
      <c r="A13" s="77">
        <v>3</v>
      </c>
      <c r="B13" s="77">
        <f>Список!B6</f>
        <v>0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4" t="e">
        <f t="shared" si="0"/>
        <v>#DIV/0!</v>
      </c>
    </row>
    <row r="14" spans="1:15" ht="15" thickBot="1">
      <c r="A14" s="77">
        <v>4</v>
      </c>
      <c r="B14" s="77">
        <f>Список!B7</f>
        <v>0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4" t="e">
        <f t="shared" si="0"/>
        <v>#DIV/0!</v>
      </c>
    </row>
    <row r="15" spans="1:15" ht="15" thickBot="1">
      <c r="A15" s="77">
        <v>5</v>
      </c>
      <c r="B15" s="77">
        <f>Список!B8</f>
        <v>0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4" t="e">
        <f t="shared" si="0"/>
        <v>#DIV/0!</v>
      </c>
    </row>
    <row r="16" spans="1:15" ht="15" thickBot="1">
      <c r="A16" s="77">
        <v>6</v>
      </c>
      <c r="B16" s="77">
        <f>Список!B9</f>
        <v>0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4" t="e">
        <f t="shared" si="0"/>
        <v>#DIV/0!</v>
      </c>
    </row>
    <row r="17" spans="1:13" ht="15" thickBot="1">
      <c r="A17" s="77">
        <v>7</v>
      </c>
      <c r="B17" s="77">
        <f>Список!B10</f>
        <v>0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4" t="e">
        <f t="shared" si="0"/>
        <v>#DIV/0!</v>
      </c>
    </row>
    <row r="18" spans="1:13" ht="15" thickBot="1">
      <c r="A18" s="77">
        <v>8</v>
      </c>
      <c r="B18" s="77">
        <f>Список!B11</f>
        <v>0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4" t="e">
        <f t="shared" si="0"/>
        <v>#DIV/0!</v>
      </c>
    </row>
    <row r="19" spans="1:13" ht="15" thickBot="1">
      <c r="A19" s="77">
        <v>9</v>
      </c>
      <c r="B19" s="77">
        <f>Список!B12</f>
        <v>0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4" t="e">
        <f t="shared" si="0"/>
        <v>#DIV/0!</v>
      </c>
    </row>
    <row r="20" spans="1:13" ht="15" thickBot="1">
      <c r="A20" s="77">
        <v>10</v>
      </c>
      <c r="B20" s="77">
        <f>Список!B13</f>
        <v>0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4" t="e">
        <f t="shared" si="0"/>
        <v>#DIV/0!</v>
      </c>
    </row>
    <row r="21" spans="1:13" ht="15" thickBot="1">
      <c r="A21" s="77">
        <v>11</v>
      </c>
      <c r="B21" s="77">
        <f>Список!B14</f>
        <v>0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4" t="e">
        <f t="shared" si="0"/>
        <v>#DIV/0!</v>
      </c>
    </row>
    <row r="22" spans="1:13" ht="15" thickBot="1">
      <c r="A22" s="77">
        <v>12</v>
      </c>
      <c r="B22" s="77">
        <f>Список!B15</f>
        <v>0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4" t="e">
        <f t="shared" si="0"/>
        <v>#DIV/0!</v>
      </c>
    </row>
    <row r="23" spans="1:13" ht="15" thickBot="1">
      <c r="A23" s="77">
        <v>13</v>
      </c>
      <c r="B23" s="77">
        <f>Список!B16</f>
        <v>0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4" t="e">
        <f t="shared" si="0"/>
        <v>#DIV/0!</v>
      </c>
    </row>
    <row r="24" spans="1:13" ht="15" thickBot="1">
      <c r="A24" s="77">
        <v>14</v>
      </c>
      <c r="B24" s="77">
        <f>Список!B17</f>
        <v>0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4" t="e">
        <f t="shared" si="0"/>
        <v>#DIV/0!</v>
      </c>
    </row>
    <row r="25" spans="1:13" ht="15" thickBot="1">
      <c r="A25" s="77">
        <v>15</v>
      </c>
      <c r="B25" s="77">
        <f>Список!B18</f>
        <v>0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4" t="e">
        <f t="shared" si="0"/>
        <v>#DIV/0!</v>
      </c>
    </row>
    <row r="26" spans="1:13" ht="15" thickBot="1">
      <c r="A26" s="77">
        <v>16</v>
      </c>
      <c r="B26" s="77">
        <f>Список!B19</f>
        <v>0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4" t="e">
        <f t="shared" si="0"/>
        <v>#DIV/0!</v>
      </c>
    </row>
    <row r="27" spans="1:13" ht="15" thickBot="1">
      <c r="A27" s="77">
        <v>17</v>
      </c>
      <c r="B27" s="77">
        <f>Список!B20</f>
        <v>0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4" t="e">
        <f t="shared" si="0"/>
        <v>#DIV/0!</v>
      </c>
    </row>
    <row r="28" spans="1:13" ht="15" thickBot="1">
      <c r="A28" s="77">
        <v>18</v>
      </c>
      <c r="B28" s="77">
        <f>Список!B21</f>
        <v>0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4" t="e">
        <f t="shared" si="0"/>
        <v>#DIV/0!</v>
      </c>
    </row>
    <row r="29" spans="1:13" ht="15" thickBot="1">
      <c r="A29" s="77">
        <v>19</v>
      </c>
      <c r="B29" s="77">
        <f>Список!B22</f>
        <v>0</v>
      </c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4" t="e">
        <f t="shared" si="0"/>
        <v>#DIV/0!</v>
      </c>
    </row>
    <row r="30" spans="1:13" ht="15" thickBot="1">
      <c r="A30" s="77">
        <v>20</v>
      </c>
      <c r="B30" s="77">
        <f>Список!B23</f>
        <v>0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4" t="e">
        <f t="shared" si="0"/>
        <v>#DIV/0!</v>
      </c>
    </row>
    <row r="31" spans="1:13" ht="15" thickBot="1">
      <c r="A31" s="77">
        <v>21</v>
      </c>
      <c r="B31" s="77">
        <f>Список!B24</f>
        <v>0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4" t="e">
        <f t="shared" si="0"/>
        <v>#DIV/0!</v>
      </c>
    </row>
    <row r="32" spans="1:13" ht="15" thickBot="1">
      <c r="A32" s="77">
        <v>22</v>
      </c>
      <c r="B32" s="77">
        <f>Список!B25</f>
        <v>0</v>
      </c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4" t="e">
        <f t="shared" si="0"/>
        <v>#DIV/0!</v>
      </c>
    </row>
    <row r="33" spans="1:13" ht="15" thickBot="1">
      <c r="A33" s="77">
        <v>23</v>
      </c>
      <c r="B33" s="77">
        <f>Список!B26</f>
        <v>0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4" t="e">
        <f t="shared" si="0"/>
        <v>#DIV/0!</v>
      </c>
    </row>
    <row r="34" spans="1:13" ht="15" thickBot="1">
      <c r="A34" s="77">
        <v>24</v>
      </c>
      <c r="B34" s="77">
        <f>Список!B27</f>
        <v>0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4" t="e">
        <f t="shared" si="0"/>
        <v>#DIV/0!</v>
      </c>
    </row>
    <row r="35" spans="1:13" ht="15" thickBot="1">
      <c r="A35" s="77">
        <v>25</v>
      </c>
      <c r="B35" s="77">
        <f>Список!B28</f>
        <v>0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4" t="e">
        <f t="shared" si="0"/>
        <v>#DIV/0!</v>
      </c>
    </row>
    <row r="36" spans="1:13" ht="15" thickBot="1">
      <c r="A36" s="77">
        <v>26</v>
      </c>
      <c r="B36" s="77">
        <f>Список!B29</f>
        <v>0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4" t="e">
        <f t="shared" si="0"/>
        <v>#DIV/0!</v>
      </c>
    </row>
    <row r="37" spans="1:13" ht="15" thickBot="1">
      <c r="A37" s="77">
        <v>27</v>
      </c>
      <c r="B37" s="77">
        <f>Список!B30</f>
        <v>0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4" t="e">
        <f t="shared" si="0"/>
        <v>#DIV/0!</v>
      </c>
    </row>
    <row r="38" spans="1:13" ht="15" thickBot="1">
      <c r="A38" s="77">
        <v>28</v>
      </c>
      <c r="B38" s="77">
        <f>Список!B31</f>
        <v>0</v>
      </c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4" t="e">
        <f t="shared" si="0"/>
        <v>#DIV/0!</v>
      </c>
    </row>
    <row r="39" spans="1:13" ht="15" thickBot="1">
      <c r="A39" s="77">
        <v>29</v>
      </c>
      <c r="B39" s="77">
        <f>Список!B32</f>
        <v>0</v>
      </c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4" t="e">
        <f t="shared" si="0"/>
        <v>#DIV/0!</v>
      </c>
    </row>
    <row r="40" spans="1:13" ht="15" thickBot="1">
      <c r="A40" s="77">
        <v>30</v>
      </c>
      <c r="B40" s="77">
        <f>Список!B33</f>
        <v>0</v>
      </c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4" t="e">
        <f t="shared" si="0"/>
        <v>#DIV/0!</v>
      </c>
    </row>
    <row r="41" spans="1:13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30" t="e">
        <f>AVERAGE(M11:M40)</f>
        <v>#DIV/0!</v>
      </c>
    </row>
    <row r="42" spans="1:13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L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50" t="e">
        <f t="shared" si="1"/>
        <v>#DIV/0!</v>
      </c>
      <c r="K42" s="150" t="e">
        <f t="shared" si="1"/>
        <v>#DIV/0!</v>
      </c>
      <c r="L42" s="150" t="e">
        <f t="shared" si="1"/>
        <v>#DIV/0!</v>
      </c>
      <c r="M42" s="133"/>
    </row>
    <row r="43" spans="1:13">
      <c r="A43" s="67"/>
      <c r="B43" s="132" t="s">
        <v>268</v>
      </c>
      <c r="C43" s="132"/>
      <c r="D43" s="132"/>
      <c r="E43" s="195" t="e">
        <f>(E42+F42+G42+H42+I42)/5</f>
        <v>#DIV/0!</v>
      </c>
      <c r="F43" s="205"/>
      <c r="G43" s="205"/>
      <c r="H43" s="205"/>
      <c r="I43" s="196"/>
      <c r="J43" s="195" t="e">
        <f>(J42+K42+L42)/3</f>
        <v>#DIV/0!</v>
      </c>
      <c r="K43" s="205"/>
      <c r="L43" s="196"/>
      <c r="M43" s="133"/>
    </row>
    <row r="44" spans="1:13">
      <c r="A44" s="1"/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</row>
    <row r="45" spans="1:13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</row>
    <row r="48" spans="1:13" ht="43.5">
      <c r="B48" s="136" t="s">
        <v>56</v>
      </c>
      <c r="C48" s="12"/>
      <c r="D48" s="12"/>
      <c r="E48" s="12" t="e">
        <f>E43</f>
        <v>#DIV/0!</v>
      </c>
    </row>
    <row r="49" spans="2:5">
      <c r="B49" s="12" t="s">
        <v>67</v>
      </c>
      <c r="C49" s="12"/>
      <c r="D49" s="12"/>
      <c r="E49" s="12" t="e">
        <f>J43</f>
        <v>#DIV/0!</v>
      </c>
    </row>
  </sheetData>
  <mergeCells count="32">
    <mergeCell ref="E43:I43"/>
    <mergeCell ref="J43:L43"/>
    <mergeCell ref="B44:M44"/>
    <mergeCell ref="B45:M45"/>
    <mergeCell ref="H9:H10"/>
    <mergeCell ref="I9:I10"/>
    <mergeCell ref="J9:J10"/>
    <mergeCell ref="K9:K10"/>
    <mergeCell ref="L9:L10"/>
    <mergeCell ref="B41:L41"/>
    <mergeCell ref="A6:A10"/>
    <mergeCell ref="B6:B10"/>
    <mergeCell ref="E6:L6"/>
    <mergeCell ref="M6:M10"/>
    <mergeCell ref="E7:L7"/>
    <mergeCell ref="E8:I8"/>
    <mergeCell ref="J8:L8"/>
    <mergeCell ref="E9:E10"/>
    <mergeCell ref="F9:F10"/>
    <mergeCell ref="G9:G10"/>
    <mergeCell ref="A4:B4"/>
    <mergeCell ref="E4:F4"/>
    <mergeCell ref="G4:I4"/>
    <mergeCell ref="A5:B5"/>
    <mergeCell ref="E5:F5"/>
    <mergeCell ref="G5:I5"/>
    <mergeCell ref="A3:D3"/>
    <mergeCell ref="A1:B1"/>
    <mergeCell ref="E1:H1"/>
    <mergeCell ref="I1:K1"/>
    <mergeCell ref="A2:D2"/>
    <mergeCell ref="E2:I2"/>
  </mergeCells>
  <conditionalFormatting sqref="E4">
    <cfRule type="expression" dxfId="693" priority="23">
      <formula>#REF!&lt;500</formula>
    </cfRule>
    <cfRule type="colorScale" priority="24">
      <colorScale>
        <cfvo type="min" val="0"/>
        <cfvo type="max" val="0"/>
        <color rgb="FF92D050"/>
        <color rgb="FFFFEF9C"/>
      </colorScale>
    </cfRule>
    <cfRule type="colorScale" priority="25">
      <colorScale>
        <cfvo type="min" val="0"/>
        <cfvo type="max" val="0"/>
        <color rgb="FF92D050"/>
        <color rgb="FFFFEF9C"/>
      </colorScale>
    </cfRule>
  </conditionalFormatting>
  <conditionalFormatting sqref="E4:F4">
    <cfRule type="containsText" dxfId="692" priority="22" operator="containsText" text="«2»">
      <formula>NOT(ISERROR(SEARCH("«2»",E4)))</formula>
    </cfRule>
  </conditionalFormatting>
  <conditionalFormatting sqref="E5:F5">
    <cfRule type="containsText" dxfId="691" priority="21" operator="containsText" text="1,8 - 2">
      <formula>NOT(ISERROR(SEARCH("1,8 - 2",E5)))</formula>
    </cfRule>
  </conditionalFormatting>
  <conditionalFormatting sqref="E11:L40">
    <cfRule type="containsText" dxfId="690" priority="15" operator="containsText" text="2">
      <formula>NOT(ISERROR(SEARCH("2",E11)))</formula>
    </cfRule>
    <cfRule type="containsText" dxfId="689" priority="16" operator="containsText" text="2">
      <formula>NOT(ISERROR(SEARCH("2",E11)))</formula>
    </cfRule>
    <cfRule type="containsText" dxfId="688" priority="17" operator="containsText" text="1">
      <formula>NOT(ISERROR(SEARCH("1",E11)))</formula>
    </cfRule>
    <cfRule type="containsText" dxfId="687" priority="18" operator="containsText" text="0">
      <formula>NOT(ISERROR(SEARCH("0",E11)))</formula>
    </cfRule>
    <cfRule type="containsText" dxfId="686" priority="19" operator="containsText" text="1">
      <formula>NOT(ISERROR(SEARCH("1",E11)))</formula>
    </cfRule>
    <cfRule type="containsText" dxfId="685" priority="20" operator="containsText" text="2">
      <formula>NOT(ISERROR(SEARCH("2",E11)))</formula>
    </cfRule>
  </conditionalFormatting>
  <conditionalFormatting sqref="F4">
    <cfRule type="expression" dxfId="684" priority="12">
      <formula>#REF!&lt;500</formula>
    </cfRule>
    <cfRule type="colorScale" priority="13">
      <colorScale>
        <cfvo type="min" val="0"/>
        <cfvo type="max" val="0"/>
        <color rgb="FF92D050"/>
        <color rgb="FFFFEF9C"/>
      </colorScale>
    </cfRule>
    <cfRule type="colorScale" priority="14">
      <colorScale>
        <cfvo type="min" val="0"/>
        <cfvo type="max" val="0"/>
        <color rgb="FF92D050"/>
        <color rgb="FFFFEF9C"/>
      </colorScale>
    </cfRule>
  </conditionalFormatting>
  <conditionalFormatting sqref="G4 M4:O4">
    <cfRule type="containsText" dxfId="683" priority="10" operator="containsText" text="«1» показатель в стадии формирования">
      <formula>NOT(ISERROR(SEARCH("«1» показатель в стадии формирования",G4)))</formula>
    </cfRule>
    <cfRule type="containsText" dxfId="682" priority="11" operator="containsText" text="«1»">
      <formula>NOT(ISERROR(SEARCH("«1»",G4)))</formula>
    </cfRule>
  </conditionalFormatting>
  <conditionalFormatting sqref="G5 M5:O5">
    <cfRule type="containsText" dxfId="681" priority="9" operator="containsText" text="1,1 - 1,7">
      <formula>NOT(ISERROR(SEARCH("1,1 - 1,7",G5)))</formula>
    </cfRule>
  </conditionalFormatting>
  <conditionalFormatting sqref="J4:L5">
    <cfRule type="containsText" dxfId="680" priority="8" operator="containsText" text="«0» ">
      <formula>NOT(ISERROR(SEARCH("«0» ",J4)))</formula>
    </cfRule>
  </conditionalFormatting>
  <conditionalFormatting sqref="J5:L5">
    <cfRule type="containsText" dxfId="679" priority="7" operator="containsText" text="0 - 1">
      <formula>NOT(ISERROR(SEARCH("0 - 1",J5)))</formula>
    </cfRule>
  </conditionalFormatting>
  <conditionalFormatting sqref="M11:M43">
    <cfRule type="cellIs" dxfId="678" priority="4" operator="between">
      <formula>1.8</formula>
      <formula>2</formula>
    </cfRule>
    <cfRule type="cellIs" dxfId="677" priority="5" operator="between">
      <formula>1</formula>
      <formula>1.7</formula>
    </cfRule>
    <cfRule type="cellIs" dxfId="676" priority="6" operator="between">
      <formula>0</formula>
      <formula>0.9</formula>
    </cfRule>
  </conditionalFormatting>
  <conditionalFormatting sqref="E42:L43">
    <cfRule type="cellIs" dxfId="302" priority="1" operator="between">
      <formula>1.8</formula>
      <formula>2</formula>
    </cfRule>
    <cfRule type="cellIs" dxfId="301" priority="2" operator="between">
      <formula>1</formula>
      <formula>1.7</formula>
    </cfRule>
    <cfRule type="cellIs" dxfId="300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L48"/>
  <sheetViews>
    <sheetView topLeftCell="A25" zoomScale="80" zoomScaleNormal="8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33.453125" customWidth="1"/>
    <col min="6" max="6" width="34.81640625" customWidth="1"/>
    <col min="7" max="7" width="29.90625" customWidth="1"/>
    <col min="8" max="8" width="28.6328125" customWidth="1"/>
    <col min="9" max="9" width="26.1796875" customWidth="1"/>
    <col min="10" max="10" width="12.36328125" customWidth="1"/>
    <col min="12" max="12" width="13" customWidth="1"/>
  </cols>
  <sheetData>
    <row r="1" spans="1:12">
      <c r="A1" s="154" t="s">
        <v>43</v>
      </c>
      <c r="B1" s="154"/>
      <c r="C1" s="11"/>
      <c r="D1" s="11"/>
      <c r="E1" s="158" t="s">
        <v>101</v>
      </c>
      <c r="F1" s="159"/>
      <c r="G1" s="162" t="s">
        <v>112</v>
      </c>
      <c r="H1" s="162"/>
      <c r="I1" s="162"/>
      <c r="J1" s="162"/>
      <c r="K1" s="22"/>
      <c r="L1" s="22"/>
    </row>
    <row r="2" spans="1:12">
      <c r="A2" s="154" t="s">
        <v>0</v>
      </c>
      <c r="B2" s="154"/>
      <c r="C2" s="154"/>
      <c r="D2" s="154"/>
      <c r="E2" s="39"/>
      <c r="F2" s="40"/>
      <c r="G2" s="40"/>
      <c r="H2" s="40"/>
      <c r="I2" s="25"/>
      <c r="J2" s="25"/>
      <c r="K2" s="25"/>
      <c r="L2" s="25"/>
    </row>
    <row r="3" spans="1:12" ht="14.5" customHeight="1">
      <c r="A3" s="155" t="s">
        <v>1</v>
      </c>
      <c r="B3" s="155"/>
      <c r="C3" s="155"/>
      <c r="D3" s="155"/>
      <c r="E3" s="11"/>
      <c r="F3" s="11"/>
      <c r="G3" s="11"/>
      <c r="H3" s="11"/>
      <c r="I3" s="11"/>
      <c r="J3" s="11"/>
      <c r="K3" s="11"/>
      <c r="L3" s="11"/>
    </row>
    <row r="4" spans="1:12">
      <c r="A4" s="177" t="s">
        <v>10</v>
      </c>
      <c r="B4" s="177"/>
      <c r="C4" s="18"/>
      <c r="D4" s="18"/>
      <c r="E4" s="35" t="s">
        <v>13</v>
      </c>
      <c r="F4" s="46" t="s">
        <v>12</v>
      </c>
      <c r="G4" s="48" t="s">
        <v>11</v>
      </c>
      <c r="H4" s="13"/>
      <c r="I4" s="13"/>
      <c r="J4" s="13"/>
      <c r="K4" s="13"/>
      <c r="L4" s="13"/>
    </row>
    <row r="5" spans="1:12" ht="15" thickBot="1">
      <c r="A5" s="178" t="s">
        <v>14</v>
      </c>
      <c r="B5" s="178"/>
      <c r="C5" s="20"/>
      <c r="D5" s="20"/>
      <c r="E5" s="33" t="s">
        <v>16</v>
      </c>
      <c r="F5" s="47" t="s">
        <v>18</v>
      </c>
      <c r="G5" s="49" t="s">
        <v>17</v>
      </c>
      <c r="H5" s="10"/>
      <c r="I5" s="10"/>
      <c r="J5" s="10"/>
      <c r="K5" s="10"/>
      <c r="L5" s="10"/>
    </row>
    <row r="6" spans="1:12" ht="20.5" customHeight="1" thickBot="1">
      <c r="A6" s="184" t="s">
        <v>2</v>
      </c>
      <c r="B6" s="185" t="s">
        <v>3</v>
      </c>
      <c r="C6" s="3"/>
      <c r="D6" s="3"/>
      <c r="E6" s="187" t="s">
        <v>20</v>
      </c>
      <c r="F6" s="187"/>
      <c r="G6" s="187"/>
      <c r="H6" s="187"/>
      <c r="I6" s="188"/>
      <c r="J6" s="174" t="s">
        <v>64</v>
      </c>
    </row>
    <row r="7" spans="1:12" ht="15" thickBot="1">
      <c r="A7" s="184"/>
      <c r="B7" s="185"/>
      <c r="C7" s="2"/>
      <c r="D7" s="2"/>
      <c r="E7" s="190" t="s">
        <v>113</v>
      </c>
      <c r="F7" s="190"/>
      <c r="G7" s="190"/>
      <c r="H7" s="190"/>
      <c r="I7" s="208"/>
      <c r="J7" s="175"/>
    </row>
    <row r="8" spans="1:12" ht="16" customHeight="1" thickBot="1">
      <c r="A8" s="184"/>
      <c r="B8" s="185"/>
      <c r="C8" s="2"/>
      <c r="D8" s="2"/>
      <c r="E8" s="151" t="s">
        <v>68</v>
      </c>
      <c r="F8" s="152"/>
      <c r="G8" s="152"/>
      <c r="H8" s="152"/>
      <c r="I8" s="153"/>
      <c r="J8" s="175"/>
    </row>
    <row r="9" spans="1:12" ht="24" customHeight="1" thickBot="1">
      <c r="A9" s="184"/>
      <c r="B9" s="185"/>
      <c r="C9" s="2"/>
      <c r="D9" s="2"/>
      <c r="E9" s="193" t="s">
        <v>180</v>
      </c>
      <c r="F9" s="193" t="s">
        <v>181</v>
      </c>
      <c r="G9" s="193" t="s">
        <v>182</v>
      </c>
      <c r="H9" s="193" t="s">
        <v>183</v>
      </c>
      <c r="I9" s="206" t="s">
        <v>184</v>
      </c>
      <c r="J9" s="175"/>
    </row>
    <row r="10" spans="1:12" ht="39.65" customHeight="1" thickBot="1">
      <c r="A10" s="184"/>
      <c r="B10" s="185"/>
      <c r="C10" s="2"/>
      <c r="D10" s="2"/>
      <c r="E10" s="194"/>
      <c r="F10" s="194"/>
      <c r="G10" s="194"/>
      <c r="H10" s="194"/>
      <c r="I10" s="207"/>
      <c r="J10" s="176"/>
    </row>
    <row r="11" spans="1:12" ht="15" thickBot="1">
      <c r="A11" s="2">
        <v>1</v>
      </c>
      <c r="B11" s="2">
        <f>Список!B4</f>
        <v>0</v>
      </c>
      <c r="C11" s="2"/>
      <c r="D11" s="2"/>
      <c r="E11" s="2"/>
      <c r="F11" s="2"/>
      <c r="G11" s="2"/>
      <c r="H11" s="2"/>
      <c r="I11" s="2"/>
      <c r="J11" s="4" t="e">
        <f t="shared" ref="J11:J40" si="0">AVERAGE(E11:I11)</f>
        <v>#DIV/0!</v>
      </c>
    </row>
    <row r="12" spans="1:12" ht="15" thickBot="1">
      <c r="A12" s="2">
        <v>2</v>
      </c>
      <c r="B12" s="77">
        <f>Список!B5</f>
        <v>0</v>
      </c>
      <c r="C12" s="2"/>
      <c r="D12" s="2"/>
      <c r="E12" s="2"/>
      <c r="F12" s="2"/>
      <c r="G12" s="2"/>
      <c r="H12" s="2"/>
      <c r="I12" s="2"/>
      <c r="J12" s="4" t="e">
        <f t="shared" si="0"/>
        <v>#DIV/0!</v>
      </c>
    </row>
    <row r="13" spans="1:12" ht="15" thickBot="1">
      <c r="A13" s="2">
        <v>3</v>
      </c>
      <c r="B13" s="77">
        <f>Список!B6</f>
        <v>0</v>
      </c>
      <c r="C13" s="2"/>
      <c r="D13" s="2"/>
      <c r="E13" s="2"/>
      <c r="F13" s="2"/>
      <c r="G13" s="2"/>
      <c r="H13" s="2"/>
      <c r="I13" s="2"/>
      <c r="J13" s="4" t="e">
        <f t="shared" si="0"/>
        <v>#DIV/0!</v>
      </c>
    </row>
    <row r="14" spans="1:12" ht="15" thickBot="1">
      <c r="A14" s="2">
        <v>4</v>
      </c>
      <c r="B14" s="77">
        <f>Список!B7</f>
        <v>0</v>
      </c>
      <c r="C14" s="2"/>
      <c r="D14" s="2"/>
      <c r="E14" s="2"/>
      <c r="F14" s="2"/>
      <c r="G14" s="2"/>
      <c r="H14" s="2"/>
      <c r="I14" s="2"/>
      <c r="J14" s="4" t="e">
        <f t="shared" si="0"/>
        <v>#DIV/0!</v>
      </c>
    </row>
    <row r="15" spans="1:12" ht="15" thickBot="1">
      <c r="A15" s="2">
        <v>5</v>
      </c>
      <c r="B15" s="77">
        <f>Список!B8</f>
        <v>0</v>
      </c>
      <c r="C15" s="2"/>
      <c r="D15" s="2"/>
      <c r="E15" s="2"/>
      <c r="F15" s="2"/>
      <c r="G15" s="2"/>
      <c r="H15" s="2"/>
      <c r="I15" s="2"/>
      <c r="J15" s="4" t="e">
        <f t="shared" si="0"/>
        <v>#DIV/0!</v>
      </c>
    </row>
    <row r="16" spans="1:12" ht="15" thickBot="1">
      <c r="A16" s="2">
        <v>6</v>
      </c>
      <c r="B16" s="77">
        <f>Список!B9</f>
        <v>0</v>
      </c>
      <c r="C16" s="2"/>
      <c r="D16" s="2"/>
      <c r="E16" s="2"/>
      <c r="F16" s="2"/>
      <c r="G16" s="2"/>
      <c r="H16" s="2"/>
      <c r="I16" s="2"/>
      <c r="J16" s="4" t="e">
        <f t="shared" si="0"/>
        <v>#DIV/0!</v>
      </c>
    </row>
    <row r="17" spans="1:10" ht="15" thickBot="1">
      <c r="A17" s="2">
        <v>7</v>
      </c>
      <c r="B17" s="77">
        <f>Список!B10</f>
        <v>0</v>
      </c>
      <c r="C17" s="2"/>
      <c r="D17" s="2"/>
      <c r="E17" s="2"/>
      <c r="F17" s="2"/>
      <c r="G17" s="2"/>
      <c r="H17" s="2"/>
      <c r="I17" s="2"/>
      <c r="J17" s="4" t="e">
        <f t="shared" si="0"/>
        <v>#DIV/0!</v>
      </c>
    </row>
    <row r="18" spans="1:10" ht="15" thickBot="1">
      <c r="A18" s="2">
        <v>8</v>
      </c>
      <c r="B18" s="77">
        <f>Список!B11</f>
        <v>0</v>
      </c>
      <c r="C18" s="2"/>
      <c r="D18" s="2"/>
      <c r="E18" s="2"/>
      <c r="F18" s="2"/>
      <c r="G18" s="2"/>
      <c r="H18" s="2"/>
      <c r="I18" s="2"/>
      <c r="J18" s="4" t="e">
        <f t="shared" si="0"/>
        <v>#DIV/0!</v>
      </c>
    </row>
    <row r="19" spans="1:10" ht="15" thickBot="1">
      <c r="A19" s="2">
        <v>9</v>
      </c>
      <c r="B19" s="77">
        <f>Список!B12</f>
        <v>0</v>
      </c>
      <c r="C19" s="2"/>
      <c r="D19" s="2"/>
      <c r="E19" s="2"/>
      <c r="F19" s="2"/>
      <c r="G19" s="2"/>
      <c r="H19" s="2"/>
      <c r="I19" s="2"/>
      <c r="J19" s="4" t="e">
        <f t="shared" si="0"/>
        <v>#DIV/0!</v>
      </c>
    </row>
    <row r="20" spans="1:10" ht="15" thickBot="1">
      <c r="A20" s="2">
        <v>10</v>
      </c>
      <c r="B20" s="77">
        <f>Список!B13</f>
        <v>0</v>
      </c>
      <c r="C20" s="2"/>
      <c r="D20" s="2"/>
      <c r="E20" s="2"/>
      <c r="F20" s="2"/>
      <c r="G20" s="2"/>
      <c r="H20" s="2"/>
      <c r="I20" s="2"/>
      <c r="J20" s="4" t="e">
        <f t="shared" si="0"/>
        <v>#DIV/0!</v>
      </c>
    </row>
    <row r="21" spans="1:10" ht="15" thickBot="1">
      <c r="A21" s="2">
        <v>11</v>
      </c>
      <c r="B21" s="77">
        <f>Список!B14</f>
        <v>0</v>
      </c>
      <c r="C21" s="2"/>
      <c r="D21" s="2"/>
      <c r="E21" s="2"/>
      <c r="F21" s="2"/>
      <c r="G21" s="2"/>
      <c r="H21" s="2"/>
      <c r="I21" s="2"/>
      <c r="J21" s="4" t="e">
        <f t="shared" si="0"/>
        <v>#DIV/0!</v>
      </c>
    </row>
    <row r="22" spans="1:10" ht="15" thickBot="1">
      <c r="A22" s="2">
        <v>12</v>
      </c>
      <c r="B22" s="77">
        <f>Список!B15</f>
        <v>0</v>
      </c>
      <c r="C22" s="2"/>
      <c r="D22" s="2"/>
      <c r="E22" s="2"/>
      <c r="F22" s="2"/>
      <c r="G22" s="2"/>
      <c r="H22" s="2"/>
      <c r="I22" s="2"/>
      <c r="J22" s="4" t="e">
        <f t="shared" si="0"/>
        <v>#DIV/0!</v>
      </c>
    </row>
    <row r="23" spans="1:10" ht="15" thickBot="1">
      <c r="A23" s="2">
        <v>13</v>
      </c>
      <c r="B23" s="77">
        <f>Список!B16</f>
        <v>0</v>
      </c>
      <c r="C23" s="2"/>
      <c r="D23" s="2"/>
      <c r="E23" s="2"/>
      <c r="F23" s="2"/>
      <c r="G23" s="2"/>
      <c r="H23" s="2"/>
      <c r="I23" s="2"/>
      <c r="J23" s="4" t="e">
        <f t="shared" si="0"/>
        <v>#DIV/0!</v>
      </c>
    </row>
    <row r="24" spans="1:10" ht="15" thickBot="1">
      <c r="A24" s="2">
        <v>14</v>
      </c>
      <c r="B24" s="77">
        <f>Список!B17</f>
        <v>0</v>
      </c>
      <c r="C24" s="2"/>
      <c r="D24" s="2"/>
      <c r="E24" s="2"/>
      <c r="F24" s="2"/>
      <c r="G24" s="2"/>
      <c r="H24" s="2"/>
      <c r="I24" s="2"/>
      <c r="J24" s="4" t="e">
        <f t="shared" si="0"/>
        <v>#DIV/0!</v>
      </c>
    </row>
    <row r="25" spans="1:10" ht="15" thickBot="1">
      <c r="A25" s="2">
        <v>15</v>
      </c>
      <c r="B25" s="77">
        <f>Список!B18</f>
        <v>0</v>
      </c>
      <c r="C25" s="2"/>
      <c r="D25" s="2"/>
      <c r="E25" s="2"/>
      <c r="F25" s="2"/>
      <c r="G25" s="2"/>
      <c r="H25" s="2"/>
      <c r="I25" s="2"/>
      <c r="J25" s="4" t="e">
        <f t="shared" si="0"/>
        <v>#DIV/0!</v>
      </c>
    </row>
    <row r="26" spans="1:10" ht="15" thickBot="1">
      <c r="A26" s="2">
        <v>16</v>
      </c>
      <c r="B26" s="77">
        <f>Список!B19</f>
        <v>0</v>
      </c>
      <c r="C26" s="2"/>
      <c r="D26" s="2"/>
      <c r="E26" s="2"/>
      <c r="F26" s="2"/>
      <c r="G26" s="2"/>
      <c r="H26" s="2"/>
      <c r="I26" s="2"/>
      <c r="J26" s="4" t="e">
        <f t="shared" si="0"/>
        <v>#DIV/0!</v>
      </c>
    </row>
    <row r="27" spans="1:10" ht="15" thickBot="1">
      <c r="A27" s="2">
        <v>17</v>
      </c>
      <c r="B27" s="77">
        <f>Список!B20</f>
        <v>0</v>
      </c>
      <c r="C27" s="2"/>
      <c r="D27" s="2"/>
      <c r="E27" s="2"/>
      <c r="F27" s="2"/>
      <c r="G27" s="2"/>
      <c r="H27" s="2"/>
      <c r="I27" s="2"/>
      <c r="J27" s="4" t="e">
        <f t="shared" si="0"/>
        <v>#DIV/0!</v>
      </c>
    </row>
    <row r="28" spans="1:10" ht="15" thickBot="1">
      <c r="A28" s="2">
        <v>18</v>
      </c>
      <c r="B28" s="77">
        <f>Список!B21</f>
        <v>0</v>
      </c>
      <c r="C28" s="2"/>
      <c r="D28" s="2"/>
      <c r="E28" s="2"/>
      <c r="F28" s="2"/>
      <c r="G28" s="2"/>
      <c r="H28" s="2"/>
      <c r="I28" s="2"/>
      <c r="J28" s="4" t="e">
        <f t="shared" si="0"/>
        <v>#DIV/0!</v>
      </c>
    </row>
    <row r="29" spans="1:10" ht="15" thickBot="1">
      <c r="A29" s="2">
        <v>19</v>
      </c>
      <c r="B29" s="77">
        <f>Список!B22</f>
        <v>0</v>
      </c>
      <c r="C29" s="2"/>
      <c r="D29" s="2"/>
      <c r="E29" s="2"/>
      <c r="F29" s="2"/>
      <c r="G29" s="2"/>
      <c r="H29" s="2"/>
      <c r="I29" s="2"/>
      <c r="J29" s="4" t="e">
        <f t="shared" si="0"/>
        <v>#DIV/0!</v>
      </c>
    </row>
    <row r="30" spans="1:10" ht="15" thickBot="1">
      <c r="A30" s="2">
        <v>20</v>
      </c>
      <c r="B30" s="77">
        <f>Список!B23</f>
        <v>0</v>
      </c>
      <c r="C30" s="2"/>
      <c r="D30" s="2"/>
      <c r="E30" s="2"/>
      <c r="F30" s="2"/>
      <c r="G30" s="2"/>
      <c r="H30" s="2"/>
      <c r="I30" s="2"/>
      <c r="J30" s="4" t="e">
        <f t="shared" si="0"/>
        <v>#DIV/0!</v>
      </c>
    </row>
    <row r="31" spans="1:10" ht="15" thickBot="1">
      <c r="A31" s="2">
        <v>21</v>
      </c>
      <c r="B31" s="77">
        <f>Список!B24</f>
        <v>0</v>
      </c>
      <c r="C31" s="2"/>
      <c r="D31" s="2"/>
      <c r="E31" s="2"/>
      <c r="F31" s="2"/>
      <c r="G31" s="2"/>
      <c r="H31" s="2"/>
      <c r="I31" s="2"/>
      <c r="J31" s="4" t="e">
        <f t="shared" si="0"/>
        <v>#DIV/0!</v>
      </c>
    </row>
    <row r="32" spans="1:10" ht="15" thickBot="1">
      <c r="A32" s="2">
        <v>22</v>
      </c>
      <c r="B32" s="77">
        <f>Список!B25</f>
        <v>0</v>
      </c>
      <c r="C32" s="2"/>
      <c r="D32" s="2"/>
      <c r="E32" s="2"/>
      <c r="F32" s="2"/>
      <c r="G32" s="2"/>
      <c r="H32" s="2"/>
      <c r="I32" s="2"/>
      <c r="J32" s="4" t="e">
        <f t="shared" si="0"/>
        <v>#DIV/0!</v>
      </c>
    </row>
    <row r="33" spans="1:10" ht="15" thickBot="1">
      <c r="A33" s="2">
        <v>23</v>
      </c>
      <c r="B33" s="77">
        <f>Список!B26</f>
        <v>0</v>
      </c>
      <c r="C33" s="2"/>
      <c r="D33" s="2"/>
      <c r="E33" s="2"/>
      <c r="F33" s="2"/>
      <c r="G33" s="2"/>
      <c r="H33" s="2"/>
      <c r="I33" s="2"/>
      <c r="J33" s="4" t="e">
        <f t="shared" si="0"/>
        <v>#DIV/0!</v>
      </c>
    </row>
    <row r="34" spans="1:10" ht="15" thickBot="1">
      <c r="A34" s="2">
        <v>24</v>
      </c>
      <c r="B34" s="77">
        <f>Список!B27</f>
        <v>0</v>
      </c>
      <c r="C34" s="2"/>
      <c r="D34" s="2"/>
      <c r="E34" s="2"/>
      <c r="F34" s="2"/>
      <c r="G34" s="2"/>
      <c r="H34" s="2"/>
      <c r="I34" s="2"/>
      <c r="J34" s="4" t="e">
        <f t="shared" si="0"/>
        <v>#DIV/0!</v>
      </c>
    </row>
    <row r="35" spans="1:10" ht="15" thickBot="1">
      <c r="A35" s="2">
        <v>25</v>
      </c>
      <c r="B35" s="77">
        <f>Список!B28</f>
        <v>0</v>
      </c>
      <c r="C35" s="2"/>
      <c r="D35" s="2"/>
      <c r="E35" s="2"/>
      <c r="F35" s="2"/>
      <c r="G35" s="2"/>
      <c r="H35" s="2"/>
      <c r="I35" s="2"/>
      <c r="J35" s="4" t="e">
        <f t="shared" si="0"/>
        <v>#DIV/0!</v>
      </c>
    </row>
    <row r="36" spans="1:10" ht="15" thickBot="1">
      <c r="A36" s="2">
        <v>26</v>
      </c>
      <c r="B36" s="77">
        <f>Список!B29</f>
        <v>0</v>
      </c>
      <c r="C36" s="2"/>
      <c r="D36" s="2"/>
      <c r="E36" s="2"/>
      <c r="F36" s="2"/>
      <c r="G36" s="2"/>
      <c r="H36" s="2"/>
      <c r="I36" s="2"/>
      <c r="J36" s="4" t="e">
        <f t="shared" si="0"/>
        <v>#DIV/0!</v>
      </c>
    </row>
    <row r="37" spans="1:10" ht="15" thickBot="1">
      <c r="A37" s="2">
        <v>27</v>
      </c>
      <c r="B37" s="77">
        <f>Список!B30</f>
        <v>0</v>
      </c>
      <c r="C37" s="2"/>
      <c r="D37" s="2"/>
      <c r="E37" s="2"/>
      <c r="F37" s="2"/>
      <c r="G37" s="2"/>
      <c r="H37" s="2"/>
      <c r="I37" s="2"/>
      <c r="J37" s="4" t="e">
        <f t="shared" si="0"/>
        <v>#DIV/0!</v>
      </c>
    </row>
    <row r="38" spans="1:10" ht="15" thickBot="1">
      <c r="A38" s="2">
        <v>28</v>
      </c>
      <c r="B38" s="77">
        <f>Список!B31</f>
        <v>0</v>
      </c>
      <c r="C38" s="2"/>
      <c r="D38" s="2"/>
      <c r="E38" s="2"/>
      <c r="F38" s="2"/>
      <c r="G38" s="2"/>
      <c r="H38" s="2"/>
      <c r="I38" s="2"/>
      <c r="J38" s="4" t="e">
        <f t="shared" si="0"/>
        <v>#DIV/0!</v>
      </c>
    </row>
    <row r="39" spans="1:10" ht="15" thickBot="1">
      <c r="A39" s="2">
        <v>29</v>
      </c>
      <c r="B39" s="77">
        <f>Список!B32</f>
        <v>0</v>
      </c>
      <c r="C39" s="2"/>
      <c r="D39" s="2"/>
      <c r="E39" s="2"/>
      <c r="F39" s="2"/>
      <c r="G39" s="2"/>
      <c r="H39" s="2"/>
      <c r="I39" s="2"/>
      <c r="J39" s="4" t="e">
        <f t="shared" si="0"/>
        <v>#DIV/0!</v>
      </c>
    </row>
    <row r="40" spans="1:10" ht="15" thickBot="1">
      <c r="A40" s="2">
        <v>30</v>
      </c>
      <c r="B40" s="77">
        <f>Список!B33</f>
        <v>0</v>
      </c>
      <c r="C40" s="2"/>
      <c r="D40" s="2"/>
      <c r="E40" s="2"/>
      <c r="F40" s="2"/>
      <c r="G40" s="2"/>
      <c r="H40" s="2"/>
      <c r="I40" s="2"/>
      <c r="J40" s="4" t="e">
        <f t="shared" si="0"/>
        <v>#DIV/0!</v>
      </c>
    </row>
    <row r="41" spans="1:10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30" t="e">
        <f>AVERAGE(J11:J40)</f>
        <v>#DIV/0!</v>
      </c>
    </row>
    <row r="42" spans="1:10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I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33"/>
    </row>
    <row r="43" spans="1:10">
      <c r="A43" s="67"/>
      <c r="B43" s="132" t="s">
        <v>268</v>
      </c>
      <c r="C43" s="132"/>
      <c r="D43" s="132"/>
      <c r="E43" s="195" t="e">
        <f>(E42+F42+G42+H42+I42)/5</f>
        <v>#DIV/0!</v>
      </c>
      <c r="F43" s="205"/>
      <c r="G43" s="205"/>
      <c r="H43" s="205"/>
      <c r="I43" s="196"/>
      <c r="J43" s="133"/>
    </row>
    <row r="44" spans="1:10">
      <c r="A44" s="1"/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</row>
    <row r="45" spans="1:10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</row>
    <row r="48" spans="1:10" ht="29">
      <c r="B48" s="136" t="s">
        <v>68</v>
      </c>
      <c r="C48" s="12"/>
      <c r="D48" s="12"/>
      <c r="E48" s="12" t="e">
        <f>E43</f>
        <v>#DIV/0!</v>
      </c>
    </row>
  </sheetData>
  <mergeCells count="22">
    <mergeCell ref="A6:A10"/>
    <mergeCell ref="B6:B10"/>
    <mergeCell ref="E6:I6"/>
    <mergeCell ref="J6:J10"/>
    <mergeCell ref="E7:I7"/>
    <mergeCell ref="E8:I8"/>
    <mergeCell ref="B44:J44"/>
    <mergeCell ref="B45:J45"/>
    <mergeCell ref="E1:F1"/>
    <mergeCell ref="G1:J1"/>
    <mergeCell ref="E9:E10"/>
    <mergeCell ref="F9:F10"/>
    <mergeCell ref="G9:G10"/>
    <mergeCell ref="H9:H10"/>
    <mergeCell ref="I9:I10"/>
    <mergeCell ref="B41:I41"/>
    <mergeCell ref="A4:B4"/>
    <mergeCell ref="A5:B5"/>
    <mergeCell ref="A1:B1"/>
    <mergeCell ref="A2:D2"/>
    <mergeCell ref="A3:D3"/>
    <mergeCell ref="E43:I43"/>
  </mergeCells>
  <conditionalFormatting sqref="E11:I40">
    <cfRule type="containsText" dxfId="675" priority="23" operator="containsText" text="2">
      <formula>NOT(ISERROR(SEARCH("2",E11)))</formula>
    </cfRule>
    <cfRule type="containsText" dxfId="674" priority="24" operator="containsText" text="2">
      <formula>NOT(ISERROR(SEARCH("2",E11)))</formula>
    </cfRule>
    <cfRule type="containsText" dxfId="673" priority="25" operator="containsText" text="1">
      <formula>NOT(ISERROR(SEARCH("1",E11)))</formula>
    </cfRule>
    <cfRule type="containsText" dxfId="672" priority="26" operator="containsText" text="0">
      <formula>NOT(ISERROR(SEARCH("0",E11)))</formula>
    </cfRule>
    <cfRule type="containsText" dxfId="671" priority="30" operator="containsText" text="1">
      <formula>NOT(ISERROR(SEARCH("1",E11)))</formula>
    </cfRule>
    <cfRule type="containsText" dxfId="670" priority="31" operator="containsText" text="2">
      <formula>NOT(ISERROR(SEARCH("2",E11)))</formula>
    </cfRule>
  </conditionalFormatting>
  <conditionalFormatting sqref="K4:L4">
    <cfRule type="containsText" dxfId="669" priority="11" operator="containsText" text="«1» показатель в стадии формирования">
      <formula>NOT(ISERROR(SEARCH("«1» показатель в стадии формирования",K4)))</formula>
    </cfRule>
    <cfRule type="containsText" dxfId="668" priority="12" operator="containsText" text="«1»">
      <formula>NOT(ISERROR(SEARCH("«1»",K4)))</formula>
    </cfRule>
  </conditionalFormatting>
  <conditionalFormatting sqref="K5:L5">
    <cfRule type="containsText" dxfId="667" priority="13" operator="containsText" text="1,1 - 1,7">
      <formula>NOT(ISERROR(SEARCH("1,1 - 1,7",K5)))</formula>
    </cfRule>
  </conditionalFormatting>
  <conditionalFormatting sqref="J11:J43">
    <cfRule type="cellIs" dxfId="666" priority="27" operator="between">
      <formula>1.8</formula>
      <formula>2</formula>
    </cfRule>
    <cfRule type="cellIs" dxfId="665" priority="28" operator="between">
      <formula>1</formula>
      <formula>1.7</formula>
    </cfRule>
    <cfRule type="cellIs" dxfId="664" priority="29" operator="between">
      <formula>0</formula>
      <formula>0.9</formula>
    </cfRule>
  </conditionalFormatting>
  <conditionalFormatting sqref="E4:F4">
    <cfRule type="containsText" dxfId="663" priority="6" operator="containsText" text="«2»">
      <formula>NOT(ISERROR(SEARCH("«2»",E4)))</formula>
    </cfRule>
    <cfRule type="expression" dxfId="662" priority="7">
      <formula>#REF!&lt;500</formula>
    </cfRule>
    <cfRule type="colorScale" priority="8">
      <colorScale>
        <cfvo type="min" val="0"/>
        <cfvo type="max" val="0"/>
        <color rgb="FF92D050"/>
        <color rgb="FFFFEF9C"/>
      </colorScale>
    </cfRule>
    <cfRule type="colorScale" priority="9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661" priority="5" operator="containsText" text="1,8 - 2">
      <formula>NOT(ISERROR(SEARCH("1,8 - 2",E5)))</formula>
    </cfRule>
  </conditionalFormatting>
  <conditionalFormatting sqref="G4:G5">
    <cfRule type="containsText" dxfId="660" priority="4" operator="containsText" text="«0» ">
      <formula>NOT(ISERROR(SEARCH("«0» ",G4)))</formula>
    </cfRule>
  </conditionalFormatting>
  <conditionalFormatting sqref="E42:I43">
    <cfRule type="cellIs" dxfId="299" priority="1" operator="between">
      <formula>1.8</formula>
      <formula>2</formula>
    </cfRule>
    <cfRule type="cellIs" dxfId="298" priority="2" operator="between">
      <formula>1</formula>
      <formula>1.7</formula>
    </cfRule>
    <cfRule type="cellIs" dxfId="297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L48"/>
  <sheetViews>
    <sheetView topLeftCell="A37" zoomScale="80" zoomScaleNormal="80" workbookViewId="0">
      <selection activeCell="E42" sqref="E42"/>
    </sheetView>
  </sheetViews>
  <sheetFormatPr defaultRowHeight="14.5"/>
  <cols>
    <col min="1" max="1" width="5.1796875" customWidth="1"/>
    <col min="2" max="2" width="29.1796875" customWidth="1"/>
    <col min="3" max="3" width="8.984375E-2" customWidth="1"/>
    <col min="4" max="4" width="0" hidden="1" customWidth="1"/>
    <col min="5" max="5" width="33.453125" customWidth="1"/>
    <col min="6" max="6" width="34.81640625" customWidth="1"/>
    <col min="7" max="7" width="29.90625" customWidth="1"/>
    <col min="8" max="8" width="28.6328125" customWidth="1"/>
    <col min="9" max="9" width="26.1796875" customWidth="1"/>
    <col min="10" max="10" width="12.36328125" customWidth="1"/>
    <col min="12" max="12" width="13" customWidth="1"/>
  </cols>
  <sheetData>
    <row r="1" spans="1:12">
      <c r="A1" s="154" t="s">
        <v>43</v>
      </c>
      <c r="B1" s="154"/>
      <c r="C1" s="67"/>
      <c r="D1" s="67"/>
      <c r="E1" s="158" t="s">
        <v>101</v>
      </c>
      <c r="F1" s="159"/>
      <c r="G1" s="162" t="s">
        <v>112</v>
      </c>
      <c r="H1" s="162"/>
      <c r="I1" s="162"/>
      <c r="J1" s="162"/>
      <c r="K1" s="62"/>
      <c r="L1" s="62"/>
    </row>
    <row r="2" spans="1:12">
      <c r="A2" s="154" t="s">
        <v>0</v>
      </c>
      <c r="B2" s="154"/>
      <c r="C2" s="154"/>
      <c r="D2" s="154"/>
      <c r="E2" s="85"/>
      <c r="F2" s="86"/>
      <c r="G2" s="86"/>
      <c r="H2" s="86"/>
      <c r="I2" s="76"/>
      <c r="J2" s="76"/>
      <c r="K2" s="76"/>
      <c r="L2" s="76"/>
    </row>
    <row r="3" spans="1:12" ht="14.5" customHeight="1">
      <c r="A3" s="155" t="s">
        <v>1</v>
      </c>
      <c r="B3" s="155"/>
      <c r="C3" s="155"/>
      <c r="D3" s="155"/>
      <c r="E3" s="67"/>
      <c r="F3" s="67"/>
      <c r="G3" s="67"/>
      <c r="H3" s="67"/>
      <c r="I3" s="67"/>
      <c r="J3" s="67"/>
      <c r="K3" s="67"/>
      <c r="L3" s="67"/>
    </row>
    <row r="4" spans="1:12">
      <c r="A4" s="177" t="s">
        <v>10</v>
      </c>
      <c r="B4" s="177"/>
      <c r="C4" s="66"/>
      <c r="D4" s="66"/>
      <c r="E4" s="79" t="s">
        <v>13</v>
      </c>
      <c r="F4" s="89" t="s">
        <v>12</v>
      </c>
      <c r="G4" s="69" t="s">
        <v>11</v>
      </c>
      <c r="H4" s="13"/>
      <c r="I4" s="13"/>
      <c r="J4" s="13"/>
      <c r="K4" s="13"/>
      <c r="L4" s="13"/>
    </row>
    <row r="5" spans="1:12" ht="15" thickBot="1">
      <c r="A5" s="178" t="s">
        <v>14</v>
      </c>
      <c r="B5" s="178"/>
      <c r="C5" s="20"/>
      <c r="D5" s="20"/>
      <c r="E5" s="81" t="s">
        <v>16</v>
      </c>
      <c r="F5" s="90" t="s">
        <v>18</v>
      </c>
      <c r="G5" s="71" t="s">
        <v>17</v>
      </c>
      <c r="H5" s="10"/>
      <c r="I5" s="10"/>
      <c r="J5" s="10"/>
      <c r="K5" s="10"/>
      <c r="L5" s="10"/>
    </row>
    <row r="6" spans="1:12" ht="20.5" customHeight="1" thickBot="1">
      <c r="A6" s="184" t="s">
        <v>2</v>
      </c>
      <c r="B6" s="185" t="s">
        <v>3</v>
      </c>
      <c r="C6" s="3"/>
      <c r="D6" s="3"/>
      <c r="E6" s="187" t="s">
        <v>20</v>
      </c>
      <c r="F6" s="187"/>
      <c r="G6" s="187"/>
      <c r="H6" s="187"/>
      <c r="I6" s="188"/>
      <c r="J6" s="174" t="s">
        <v>64</v>
      </c>
    </row>
    <row r="7" spans="1:12" ht="15" thickBot="1">
      <c r="A7" s="184"/>
      <c r="B7" s="185"/>
      <c r="C7" s="77"/>
      <c r="D7" s="77"/>
      <c r="E7" s="190" t="s">
        <v>113</v>
      </c>
      <c r="F7" s="190"/>
      <c r="G7" s="190"/>
      <c r="H7" s="190"/>
      <c r="I7" s="208"/>
      <c r="J7" s="175"/>
    </row>
    <row r="8" spans="1:12" ht="16" customHeight="1" thickBot="1">
      <c r="A8" s="184"/>
      <c r="B8" s="185"/>
      <c r="C8" s="77"/>
      <c r="D8" s="77"/>
      <c r="E8" s="151" t="s">
        <v>68</v>
      </c>
      <c r="F8" s="152"/>
      <c r="G8" s="152"/>
      <c r="H8" s="152"/>
      <c r="I8" s="153"/>
      <c r="J8" s="175"/>
    </row>
    <row r="9" spans="1:12" ht="24" customHeight="1" thickBot="1">
      <c r="A9" s="184"/>
      <c r="B9" s="185"/>
      <c r="C9" s="77"/>
      <c r="D9" s="77"/>
      <c r="E9" s="193" t="s">
        <v>180</v>
      </c>
      <c r="F9" s="193" t="s">
        <v>181</v>
      </c>
      <c r="G9" s="193" t="s">
        <v>182</v>
      </c>
      <c r="H9" s="193" t="s">
        <v>183</v>
      </c>
      <c r="I9" s="206" t="s">
        <v>184</v>
      </c>
      <c r="J9" s="175"/>
    </row>
    <row r="10" spans="1:12" ht="39.65" customHeight="1" thickBot="1">
      <c r="A10" s="184"/>
      <c r="B10" s="185"/>
      <c r="C10" s="77"/>
      <c r="D10" s="77"/>
      <c r="E10" s="194"/>
      <c r="F10" s="194"/>
      <c r="G10" s="194"/>
      <c r="H10" s="194"/>
      <c r="I10" s="207"/>
      <c r="J10" s="176"/>
    </row>
    <row r="11" spans="1:12" ht="15" thickBot="1">
      <c r="A11" s="77">
        <v>1</v>
      </c>
      <c r="B11" s="77">
        <f>Список!B4</f>
        <v>0</v>
      </c>
      <c r="C11" s="77"/>
      <c r="D11" s="77"/>
      <c r="E11" s="77"/>
      <c r="F11" s="77"/>
      <c r="G11" s="77"/>
      <c r="H11" s="77"/>
      <c r="I11" s="77"/>
      <c r="J11" s="4" t="e">
        <f t="shared" ref="J11:J40" si="0">AVERAGE(E11:I11)</f>
        <v>#DIV/0!</v>
      </c>
    </row>
    <row r="12" spans="1:12" ht="15" thickBot="1">
      <c r="A12" s="77">
        <v>2</v>
      </c>
      <c r="B12" s="77">
        <f>Список!B5</f>
        <v>0</v>
      </c>
      <c r="C12" s="77"/>
      <c r="D12" s="77"/>
      <c r="E12" s="77"/>
      <c r="F12" s="77"/>
      <c r="G12" s="77"/>
      <c r="H12" s="77"/>
      <c r="I12" s="77"/>
      <c r="J12" s="4" t="e">
        <f t="shared" si="0"/>
        <v>#DIV/0!</v>
      </c>
    </row>
    <row r="13" spans="1:12" ht="15" thickBot="1">
      <c r="A13" s="77">
        <v>3</v>
      </c>
      <c r="B13" s="77">
        <f>Список!B6</f>
        <v>0</v>
      </c>
      <c r="C13" s="77"/>
      <c r="D13" s="77"/>
      <c r="E13" s="77"/>
      <c r="F13" s="77"/>
      <c r="G13" s="77"/>
      <c r="H13" s="77"/>
      <c r="I13" s="77"/>
      <c r="J13" s="4" t="e">
        <f t="shared" si="0"/>
        <v>#DIV/0!</v>
      </c>
    </row>
    <row r="14" spans="1:12" ht="15" thickBot="1">
      <c r="A14" s="77">
        <v>4</v>
      </c>
      <c r="B14" s="77">
        <f>Список!B7</f>
        <v>0</v>
      </c>
      <c r="C14" s="77"/>
      <c r="D14" s="77"/>
      <c r="E14" s="77"/>
      <c r="F14" s="77"/>
      <c r="G14" s="77"/>
      <c r="H14" s="77"/>
      <c r="I14" s="77"/>
      <c r="J14" s="4" t="e">
        <f t="shared" si="0"/>
        <v>#DIV/0!</v>
      </c>
    </row>
    <row r="15" spans="1:12" ht="15" thickBot="1">
      <c r="A15" s="77">
        <v>5</v>
      </c>
      <c r="B15" s="77">
        <f>Список!B8</f>
        <v>0</v>
      </c>
      <c r="C15" s="77"/>
      <c r="D15" s="77"/>
      <c r="E15" s="77"/>
      <c r="F15" s="77"/>
      <c r="G15" s="77"/>
      <c r="H15" s="77"/>
      <c r="I15" s="77"/>
      <c r="J15" s="4" t="e">
        <f t="shared" si="0"/>
        <v>#DIV/0!</v>
      </c>
    </row>
    <row r="16" spans="1:12" ht="15" thickBot="1">
      <c r="A16" s="77">
        <v>6</v>
      </c>
      <c r="B16" s="77">
        <f>Список!B9</f>
        <v>0</v>
      </c>
      <c r="C16" s="77"/>
      <c r="D16" s="77"/>
      <c r="E16" s="77"/>
      <c r="F16" s="77"/>
      <c r="G16" s="77"/>
      <c r="H16" s="77"/>
      <c r="I16" s="77"/>
      <c r="J16" s="4" t="e">
        <f t="shared" si="0"/>
        <v>#DIV/0!</v>
      </c>
    </row>
    <row r="17" spans="1:10" ht="15" thickBot="1">
      <c r="A17" s="77">
        <v>7</v>
      </c>
      <c r="B17" s="77">
        <f>Список!B10</f>
        <v>0</v>
      </c>
      <c r="C17" s="77"/>
      <c r="D17" s="77"/>
      <c r="E17" s="77"/>
      <c r="F17" s="77"/>
      <c r="G17" s="77"/>
      <c r="H17" s="77"/>
      <c r="I17" s="77"/>
      <c r="J17" s="4" t="e">
        <f t="shared" si="0"/>
        <v>#DIV/0!</v>
      </c>
    </row>
    <row r="18" spans="1:10" ht="15" thickBot="1">
      <c r="A18" s="77">
        <v>8</v>
      </c>
      <c r="B18" s="77">
        <f>Список!B11</f>
        <v>0</v>
      </c>
      <c r="C18" s="77"/>
      <c r="D18" s="77"/>
      <c r="E18" s="77"/>
      <c r="F18" s="77"/>
      <c r="G18" s="77"/>
      <c r="H18" s="77"/>
      <c r="I18" s="77"/>
      <c r="J18" s="4" t="e">
        <f t="shared" si="0"/>
        <v>#DIV/0!</v>
      </c>
    </row>
    <row r="19" spans="1:10" ht="15" thickBot="1">
      <c r="A19" s="77">
        <v>9</v>
      </c>
      <c r="B19" s="77">
        <f>Список!B12</f>
        <v>0</v>
      </c>
      <c r="C19" s="77"/>
      <c r="D19" s="77"/>
      <c r="E19" s="77"/>
      <c r="F19" s="77"/>
      <c r="G19" s="77"/>
      <c r="H19" s="77"/>
      <c r="I19" s="77"/>
      <c r="J19" s="4" t="e">
        <f t="shared" si="0"/>
        <v>#DIV/0!</v>
      </c>
    </row>
    <row r="20" spans="1:10" ht="15" thickBot="1">
      <c r="A20" s="77">
        <v>10</v>
      </c>
      <c r="B20" s="77">
        <f>Список!B13</f>
        <v>0</v>
      </c>
      <c r="C20" s="77"/>
      <c r="D20" s="77"/>
      <c r="E20" s="77"/>
      <c r="F20" s="77"/>
      <c r="G20" s="77"/>
      <c r="H20" s="77"/>
      <c r="I20" s="77"/>
      <c r="J20" s="4" t="e">
        <f t="shared" si="0"/>
        <v>#DIV/0!</v>
      </c>
    </row>
    <row r="21" spans="1:10" ht="15" thickBot="1">
      <c r="A21" s="77">
        <v>11</v>
      </c>
      <c r="B21" s="77">
        <f>Список!B14</f>
        <v>0</v>
      </c>
      <c r="C21" s="77"/>
      <c r="D21" s="77"/>
      <c r="E21" s="77"/>
      <c r="F21" s="77"/>
      <c r="G21" s="77"/>
      <c r="H21" s="77"/>
      <c r="I21" s="77"/>
      <c r="J21" s="4" t="e">
        <f t="shared" si="0"/>
        <v>#DIV/0!</v>
      </c>
    </row>
    <row r="22" spans="1:10" ht="15" thickBot="1">
      <c r="A22" s="77">
        <v>12</v>
      </c>
      <c r="B22" s="77">
        <f>Список!B15</f>
        <v>0</v>
      </c>
      <c r="C22" s="77"/>
      <c r="D22" s="77"/>
      <c r="E22" s="77"/>
      <c r="F22" s="77"/>
      <c r="G22" s="77"/>
      <c r="H22" s="77"/>
      <c r="I22" s="77"/>
      <c r="J22" s="4" t="e">
        <f t="shared" si="0"/>
        <v>#DIV/0!</v>
      </c>
    </row>
    <row r="23" spans="1:10" ht="15" thickBot="1">
      <c r="A23" s="77">
        <v>13</v>
      </c>
      <c r="B23" s="77">
        <f>Список!B16</f>
        <v>0</v>
      </c>
      <c r="C23" s="77"/>
      <c r="D23" s="77"/>
      <c r="E23" s="77"/>
      <c r="F23" s="77"/>
      <c r="G23" s="77"/>
      <c r="H23" s="77"/>
      <c r="I23" s="77"/>
      <c r="J23" s="4" t="e">
        <f t="shared" si="0"/>
        <v>#DIV/0!</v>
      </c>
    </row>
    <row r="24" spans="1:10" ht="15" thickBot="1">
      <c r="A24" s="77">
        <v>14</v>
      </c>
      <c r="B24" s="77">
        <f>Список!B17</f>
        <v>0</v>
      </c>
      <c r="C24" s="77"/>
      <c r="D24" s="77"/>
      <c r="E24" s="77"/>
      <c r="F24" s="77"/>
      <c r="G24" s="77"/>
      <c r="H24" s="77"/>
      <c r="I24" s="77"/>
      <c r="J24" s="4" t="e">
        <f t="shared" si="0"/>
        <v>#DIV/0!</v>
      </c>
    </row>
    <row r="25" spans="1:10" ht="15" thickBot="1">
      <c r="A25" s="77">
        <v>15</v>
      </c>
      <c r="B25" s="77">
        <f>Список!B18</f>
        <v>0</v>
      </c>
      <c r="C25" s="77"/>
      <c r="D25" s="77"/>
      <c r="E25" s="77"/>
      <c r="F25" s="77"/>
      <c r="G25" s="77"/>
      <c r="H25" s="77"/>
      <c r="I25" s="77"/>
      <c r="J25" s="4" t="e">
        <f t="shared" si="0"/>
        <v>#DIV/0!</v>
      </c>
    </row>
    <row r="26" spans="1:10" ht="15" thickBot="1">
      <c r="A26" s="77">
        <v>16</v>
      </c>
      <c r="B26" s="77">
        <f>Список!B19</f>
        <v>0</v>
      </c>
      <c r="C26" s="77"/>
      <c r="D26" s="77"/>
      <c r="E26" s="77"/>
      <c r="F26" s="77"/>
      <c r="G26" s="77"/>
      <c r="H26" s="77"/>
      <c r="I26" s="77"/>
      <c r="J26" s="4" t="e">
        <f t="shared" si="0"/>
        <v>#DIV/0!</v>
      </c>
    </row>
    <row r="27" spans="1:10" ht="15" thickBot="1">
      <c r="A27" s="77">
        <v>17</v>
      </c>
      <c r="B27" s="77">
        <f>Список!B20</f>
        <v>0</v>
      </c>
      <c r="C27" s="77"/>
      <c r="D27" s="77"/>
      <c r="E27" s="77"/>
      <c r="F27" s="77"/>
      <c r="G27" s="77"/>
      <c r="H27" s="77"/>
      <c r="I27" s="77"/>
      <c r="J27" s="4" t="e">
        <f t="shared" si="0"/>
        <v>#DIV/0!</v>
      </c>
    </row>
    <row r="28" spans="1:10" ht="15" thickBot="1">
      <c r="A28" s="77">
        <v>18</v>
      </c>
      <c r="B28" s="77">
        <f>Список!B21</f>
        <v>0</v>
      </c>
      <c r="C28" s="77"/>
      <c r="D28" s="77"/>
      <c r="E28" s="77"/>
      <c r="F28" s="77"/>
      <c r="G28" s="77"/>
      <c r="H28" s="77"/>
      <c r="I28" s="77"/>
      <c r="J28" s="4" t="e">
        <f t="shared" si="0"/>
        <v>#DIV/0!</v>
      </c>
    </row>
    <row r="29" spans="1:10" ht="15" thickBot="1">
      <c r="A29" s="77">
        <v>19</v>
      </c>
      <c r="B29" s="77">
        <f>Список!B22</f>
        <v>0</v>
      </c>
      <c r="C29" s="77"/>
      <c r="D29" s="77"/>
      <c r="E29" s="77"/>
      <c r="F29" s="77"/>
      <c r="G29" s="77"/>
      <c r="H29" s="77"/>
      <c r="I29" s="77"/>
      <c r="J29" s="4" t="e">
        <f t="shared" si="0"/>
        <v>#DIV/0!</v>
      </c>
    </row>
    <row r="30" spans="1:10" ht="15" thickBot="1">
      <c r="A30" s="77">
        <v>20</v>
      </c>
      <c r="B30" s="77">
        <f>Список!B23</f>
        <v>0</v>
      </c>
      <c r="C30" s="77"/>
      <c r="D30" s="77"/>
      <c r="E30" s="77"/>
      <c r="F30" s="77"/>
      <c r="G30" s="77"/>
      <c r="H30" s="77"/>
      <c r="I30" s="77"/>
      <c r="J30" s="4" t="e">
        <f t="shared" si="0"/>
        <v>#DIV/0!</v>
      </c>
    </row>
    <row r="31" spans="1:10" ht="15" thickBot="1">
      <c r="A31" s="77">
        <v>21</v>
      </c>
      <c r="B31" s="77">
        <f>Список!B24</f>
        <v>0</v>
      </c>
      <c r="C31" s="77"/>
      <c r="D31" s="77"/>
      <c r="E31" s="77"/>
      <c r="F31" s="77"/>
      <c r="G31" s="77"/>
      <c r="H31" s="77"/>
      <c r="I31" s="77"/>
      <c r="J31" s="4" t="e">
        <f t="shared" si="0"/>
        <v>#DIV/0!</v>
      </c>
    </row>
    <row r="32" spans="1:10" ht="15" thickBot="1">
      <c r="A32" s="77">
        <v>22</v>
      </c>
      <c r="B32" s="77">
        <f>Список!B25</f>
        <v>0</v>
      </c>
      <c r="C32" s="77"/>
      <c r="D32" s="77"/>
      <c r="E32" s="77"/>
      <c r="F32" s="77"/>
      <c r="G32" s="77"/>
      <c r="H32" s="77"/>
      <c r="I32" s="77"/>
      <c r="J32" s="4" t="e">
        <f t="shared" si="0"/>
        <v>#DIV/0!</v>
      </c>
    </row>
    <row r="33" spans="1:10" ht="15" thickBot="1">
      <c r="A33" s="77">
        <v>23</v>
      </c>
      <c r="B33" s="77">
        <f>Список!B26</f>
        <v>0</v>
      </c>
      <c r="C33" s="77"/>
      <c r="D33" s="77"/>
      <c r="E33" s="77"/>
      <c r="F33" s="77"/>
      <c r="G33" s="77"/>
      <c r="H33" s="77"/>
      <c r="I33" s="77"/>
      <c r="J33" s="4" t="e">
        <f t="shared" si="0"/>
        <v>#DIV/0!</v>
      </c>
    </row>
    <row r="34" spans="1:10" ht="15" thickBot="1">
      <c r="A34" s="77">
        <v>24</v>
      </c>
      <c r="B34" s="77">
        <f>Список!B27</f>
        <v>0</v>
      </c>
      <c r="C34" s="77"/>
      <c r="D34" s="77"/>
      <c r="E34" s="77"/>
      <c r="F34" s="77"/>
      <c r="G34" s="77"/>
      <c r="H34" s="77"/>
      <c r="I34" s="77"/>
      <c r="J34" s="4" t="e">
        <f t="shared" si="0"/>
        <v>#DIV/0!</v>
      </c>
    </row>
    <row r="35" spans="1:10" ht="15" thickBot="1">
      <c r="A35" s="77">
        <v>25</v>
      </c>
      <c r="B35" s="77">
        <f>Список!B28</f>
        <v>0</v>
      </c>
      <c r="C35" s="77"/>
      <c r="D35" s="77"/>
      <c r="E35" s="77"/>
      <c r="F35" s="77"/>
      <c r="G35" s="77"/>
      <c r="H35" s="77"/>
      <c r="I35" s="77"/>
      <c r="J35" s="4" t="e">
        <f t="shared" si="0"/>
        <v>#DIV/0!</v>
      </c>
    </row>
    <row r="36" spans="1:10" ht="15" thickBot="1">
      <c r="A36" s="77">
        <v>26</v>
      </c>
      <c r="B36" s="77">
        <f>Список!B29</f>
        <v>0</v>
      </c>
      <c r="C36" s="77"/>
      <c r="D36" s="77"/>
      <c r="E36" s="77"/>
      <c r="F36" s="77"/>
      <c r="G36" s="77"/>
      <c r="H36" s="77"/>
      <c r="I36" s="77"/>
      <c r="J36" s="4" t="e">
        <f t="shared" si="0"/>
        <v>#DIV/0!</v>
      </c>
    </row>
    <row r="37" spans="1:10" ht="15" thickBot="1">
      <c r="A37" s="77">
        <v>27</v>
      </c>
      <c r="B37" s="77">
        <f>Список!B30</f>
        <v>0</v>
      </c>
      <c r="C37" s="77"/>
      <c r="D37" s="77"/>
      <c r="E37" s="77"/>
      <c r="F37" s="77"/>
      <c r="G37" s="77"/>
      <c r="H37" s="77"/>
      <c r="I37" s="77"/>
      <c r="J37" s="4" t="e">
        <f t="shared" si="0"/>
        <v>#DIV/0!</v>
      </c>
    </row>
    <row r="38" spans="1:10" ht="15" thickBot="1">
      <c r="A38" s="77">
        <v>28</v>
      </c>
      <c r="B38" s="77">
        <f>Список!B31</f>
        <v>0</v>
      </c>
      <c r="C38" s="77"/>
      <c r="D38" s="77"/>
      <c r="E38" s="77"/>
      <c r="F38" s="77"/>
      <c r="G38" s="77"/>
      <c r="H38" s="77"/>
      <c r="I38" s="77"/>
      <c r="J38" s="4" t="e">
        <f t="shared" si="0"/>
        <v>#DIV/0!</v>
      </c>
    </row>
    <row r="39" spans="1:10" ht="15" thickBot="1">
      <c r="A39" s="77">
        <v>29</v>
      </c>
      <c r="B39" s="77">
        <f>Список!B32</f>
        <v>0</v>
      </c>
      <c r="C39" s="77"/>
      <c r="D39" s="77"/>
      <c r="E39" s="77"/>
      <c r="F39" s="77"/>
      <c r="G39" s="77"/>
      <c r="H39" s="77"/>
      <c r="I39" s="77"/>
      <c r="J39" s="4" t="e">
        <f t="shared" si="0"/>
        <v>#DIV/0!</v>
      </c>
    </row>
    <row r="40" spans="1:10" ht="15" thickBot="1">
      <c r="A40" s="77">
        <v>30</v>
      </c>
      <c r="B40" s="77">
        <f>Список!B33</f>
        <v>0</v>
      </c>
      <c r="C40" s="77"/>
      <c r="D40" s="77"/>
      <c r="E40" s="77"/>
      <c r="F40" s="77"/>
      <c r="G40" s="77"/>
      <c r="H40" s="77"/>
      <c r="I40" s="77"/>
      <c r="J40" s="4" t="e">
        <f t="shared" si="0"/>
        <v>#DIV/0!</v>
      </c>
    </row>
    <row r="41" spans="1:10">
      <c r="A41" s="72"/>
      <c r="B41" s="171" t="s">
        <v>15</v>
      </c>
      <c r="C41" s="171"/>
      <c r="D41" s="171"/>
      <c r="E41" s="171"/>
      <c r="F41" s="171"/>
      <c r="G41" s="171"/>
      <c r="H41" s="171"/>
      <c r="I41" s="171"/>
      <c r="J41" s="130" t="e">
        <f>AVERAGE(J11:J40)</f>
        <v>#DIV/0!</v>
      </c>
    </row>
    <row r="42" spans="1:10">
      <c r="A42" s="67"/>
      <c r="B42" s="132" t="s">
        <v>267</v>
      </c>
      <c r="C42" s="132"/>
      <c r="D42" s="132"/>
      <c r="E42" s="150" t="e">
        <f>AVERAGE(E11:E40)</f>
        <v>#DIV/0!</v>
      </c>
      <c r="F42" s="150" t="e">
        <f t="shared" ref="F42:I42" si="1">AVERAGE(F11:F40)</f>
        <v>#DIV/0!</v>
      </c>
      <c r="G42" s="150" t="e">
        <f t="shared" si="1"/>
        <v>#DIV/0!</v>
      </c>
      <c r="H42" s="150" t="e">
        <f t="shared" si="1"/>
        <v>#DIV/0!</v>
      </c>
      <c r="I42" s="150" t="e">
        <f t="shared" si="1"/>
        <v>#DIV/0!</v>
      </c>
      <c r="J42" s="133"/>
    </row>
    <row r="43" spans="1:10">
      <c r="A43" s="67"/>
      <c r="B43" s="132" t="s">
        <v>268</v>
      </c>
      <c r="C43" s="132"/>
      <c r="D43" s="132"/>
      <c r="E43" s="195" t="e">
        <f>(E42+F42+G42+H42+I42)/5</f>
        <v>#DIV/0!</v>
      </c>
      <c r="F43" s="205"/>
      <c r="G43" s="205"/>
      <c r="H43" s="205"/>
      <c r="I43" s="196"/>
      <c r="J43" s="133"/>
    </row>
    <row r="44" spans="1:10">
      <c r="A44" s="1"/>
      <c r="B44" s="172" t="s">
        <v>19</v>
      </c>
      <c r="C44" s="172"/>
      <c r="D44" s="172"/>
      <c r="E44" s="172"/>
      <c r="F44" s="172"/>
      <c r="G44" s="172"/>
      <c r="H44" s="172"/>
      <c r="I44" s="172"/>
      <c r="J44" s="172"/>
    </row>
    <row r="45" spans="1:10">
      <c r="B45" s="170" t="s">
        <v>100</v>
      </c>
      <c r="C45" s="170"/>
      <c r="D45" s="170"/>
      <c r="E45" s="170"/>
      <c r="F45" s="170"/>
      <c r="G45" s="170"/>
      <c r="H45" s="170"/>
      <c r="I45" s="170"/>
      <c r="J45" s="170"/>
    </row>
    <row r="48" spans="1:10" ht="29">
      <c r="B48" s="136" t="s">
        <v>68</v>
      </c>
      <c r="C48" s="12"/>
      <c r="D48" s="12"/>
      <c r="E48" s="12" t="e">
        <f>E43</f>
        <v>#DIV/0!</v>
      </c>
    </row>
  </sheetData>
  <mergeCells count="22">
    <mergeCell ref="B45:J45"/>
    <mergeCell ref="A5:B5"/>
    <mergeCell ref="A6:A10"/>
    <mergeCell ref="B6:B10"/>
    <mergeCell ref="E6:I6"/>
    <mergeCell ref="J6:J10"/>
    <mergeCell ref="E7:I7"/>
    <mergeCell ref="E8:I8"/>
    <mergeCell ref="E9:E10"/>
    <mergeCell ref="F9:F10"/>
    <mergeCell ref="G9:G10"/>
    <mergeCell ref="H9:H10"/>
    <mergeCell ref="I9:I10"/>
    <mergeCell ref="B41:I41"/>
    <mergeCell ref="E43:I43"/>
    <mergeCell ref="B44:J44"/>
    <mergeCell ref="A4:B4"/>
    <mergeCell ref="A1:B1"/>
    <mergeCell ref="E1:F1"/>
    <mergeCell ref="G1:J1"/>
    <mergeCell ref="A2:D2"/>
    <mergeCell ref="A3:D3"/>
  </mergeCells>
  <conditionalFormatting sqref="E11:I40">
    <cfRule type="containsText" dxfId="659" priority="16" operator="containsText" text="2">
      <formula>NOT(ISERROR(SEARCH("2",E11)))</formula>
    </cfRule>
    <cfRule type="containsText" dxfId="658" priority="17" operator="containsText" text="2">
      <formula>NOT(ISERROR(SEARCH("2",E11)))</formula>
    </cfRule>
    <cfRule type="containsText" dxfId="657" priority="18" operator="containsText" text="1">
      <formula>NOT(ISERROR(SEARCH("1",E11)))</formula>
    </cfRule>
    <cfRule type="containsText" dxfId="656" priority="19" operator="containsText" text="0">
      <formula>NOT(ISERROR(SEARCH("0",E11)))</formula>
    </cfRule>
    <cfRule type="containsText" dxfId="655" priority="20" operator="containsText" text="1">
      <formula>NOT(ISERROR(SEARCH("1",E11)))</formula>
    </cfRule>
    <cfRule type="containsText" dxfId="654" priority="21" operator="containsText" text="2">
      <formula>NOT(ISERROR(SEARCH("2",E11)))</formula>
    </cfRule>
  </conditionalFormatting>
  <conditionalFormatting sqref="K4:L4">
    <cfRule type="containsText" dxfId="653" priority="14" operator="containsText" text="«1» показатель в стадии формирования">
      <formula>NOT(ISERROR(SEARCH("«1» показатель в стадии формирования",K4)))</formula>
    </cfRule>
    <cfRule type="containsText" dxfId="652" priority="15" operator="containsText" text="«1»">
      <formula>NOT(ISERROR(SEARCH("«1»",K4)))</formula>
    </cfRule>
  </conditionalFormatting>
  <conditionalFormatting sqref="K5:L5">
    <cfRule type="containsText" dxfId="651" priority="13" operator="containsText" text="1,1 - 1,7">
      <formula>NOT(ISERROR(SEARCH("1,1 - 1,7",K5)))</formula>
    </cfRule>
  </conditionalFormatting>
  <conditionalFormatting sqref="J11:J43">
    <cfRule type="cellIs" dxfId="650" priority="10" operator="between">
      <formula>1.8</formula>
      <formula>2</formula>
    </cfRule>
    <cfRule type="cellIs" dxfId="649" priority="11" operator="between">
      <formula>1</formula>
      <formula>1.7</formula>
    </cfRule>
    <cfRule type="cellIs" dxfId="648" priority="12" operator="between">
      <formula>0</formula>
      <formula>0.9</formula>
    </cfRule>
  </conditionalFormatting>
  <conditionalFormatting sqref="E4:F4">
    <cfRule type="containsText" dxfId="647" priority="6" operator="containsText" text="«2»">
      <formula>NOT(ISERROR(SEARCH("«2»",E4)))</formula>
    </cfRule>
    <cfRule type="expression" dxfId="646" priority="7">
      <formula>#REF!&lt;500</formula>
    </cfRule>
    <cfRule type="colorScale" priority="8">
      <colorScale>
        <cfvo type="min" val="0"/>
        <cfvo type="max" val="0"/>
        <color rgb="FF92D050"/>
        <color rgb="FFFFEF9C"/>
      </colorScale>
    </cfRule>
    <cfRule type="colorScale" priority="9">
      <colorScale>
        <cfvo type="min" val="0"/>
        <cfvo type="max" val="0"/>
        <color rgb="FF92D050"/>
        <color rgb="FFFFEF9C"/>
      </colorScale>
    </cfRule>
  </conditionalFormatting>
  <conditionalFormatting sqref="E5:F5">
    <cfRule type="containsText" dxfId="645" priority="5" operator="containsText" text="1,8 - 2">
      <formula>NOT(ISERROR(SEARCH("1,8 - 2",E5)))</formula>
    </cfRule>
  </conditionalFormatting>
  <conditionalFormatting sqref="G4:G5">
    <cfRule type="containsText" dxfId="644" priority="4" operator="containsText" text="«0» ">
      <formula>NOT(ISERROR(SEARCH("«0» ",G4)))</formula>
    </cfRule>
  </conditionalFormatting>
  <conditionalFormatting sqref="E42:I43">
    <cfRule type="cellIs" dxfId="296" priority="1" operator="between">
      <formula>1.8</formula>
      <formula>2</formula>
    </cfRule>
    <cfRule type="cellIs" dxfId="295" priority="2" operator="between">
      <formula>1</formula>
      <formula>1.7</formula>
    </cfRule>
    <cfRule type="cellIs" dxfId="294" priority="3" operator="between">
      <formula>0</formula>
      <formula>0.9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68</vt:i4>
      </vt:variant>
    </vt:vector>
  </HeadingPairs>
  <TitlesOfParts>
    <vt:vector size="68" baseType="lpstr">
      <vt:lpstr>Список</vt:lpstr>
      <vt:lpstr>Соц.ком.к 7г ч1 Н.г.</vt:lpstr>
      <vt:lpstr>Соц.ком.к 7г ч1 К.г.</vt:lpstr>
      <vt:lpstr>Соц.ком.к 7г ч2 Н.г.</vt:lpstr>
      <vt:lpstr>Соц.ком.к 7г ч2 К.г.</vt:lpstr>
      <vt:lpstr>Соц.ком. к 7г ч3 Н.г.</vt:lpstr>
      <vt:lpstr>Соц.ком. к 7г ч3 К.г.</vt:lpstr>
      <vt:lpstr>Соц.ком. к 7г ч4 Н.г.</vt:lpstr>
      <vt:lpstr>Соц.ком. к 7г ч4 К.г.</vt:lpstr>
      <vt:lpstr>Динамика Соц-ком. развития</vt:lpstr>
      <vt:lpstr>Реч.разв.к 7г ч1 Н.г.</vt:lpstr>
      <vt:lpstr>Реч.разв.к 7г ч1 К.г.</vt:lpstr>
      <vt:lpstr>Реч.разв.к 7г ч2 Н.г.</vt:lpstr>
      <vt:lpstr>Реч.разв.к 7г ч2 К.г. </vt:lpstr>
      <vt:lpstr>Реч.разв.к 7г ч3. Н.г.</vt:lpstr>
      <vt:lpstr>Реч.разв.к 7г ч3. К.г. </vt:lpstr>
      <vt:lpstr>Динамика речевого развития</vt:lpstr>
      <vt:lpstr>Позн.разв. к 7г ч1. Н.г.</vt:lpstr>
      <vt:lpstr>Позн.разв. к 7г ч1. К.г. </vt:lpstr>
      <vt:lpstr>Позн.разв. к 7г ч2. Н.г.</vt:lpstr>
      <vt:lpstr>Позн.разв. к 7г ч2. К.г.</vt:lpstr>
      <vt:lpstr>Позн.разв. к 7г ч3. Н.г.</vt:lpstr>
      <vt:lpstr>Позн.разв. к 7г ч3. К.г. </vt:lpstr>
      <vt:lpstr>Динамика познав.разв.</vt:lpstr>
      <vt:lpstr>Физ.разв. к 7г ч1. Н.г.</vt:lpstr>
      <vt:lpstr>Физ.разв. к 7г ч1. К.г. </vt:lpstr>
      <vt:lpstr>Физ.разв. к 7г ч2. Н.г.</vt:lpstr>
      <vt:lpstr>Физ.разв. к 7г ч2. К.г.</vt:lpstr>
      <vt:lpstr>Физ.разв. к 7г ч3. Н.г.</vt:lpstr>
      <vt:lpstr>Физ.разв. к 7г ч3. К.г. </vt:lpstr>
      <vt:lpstr>Динамика физ.разв.</vt:lpstr>
      <vt:lpstr>Худ.эст.к 7г ч1. Н.г.</vt:lpstr>
      <vt:lpstr>Худ.эст.к 7г ч1. К.г. </vt:lpstr>
      <vt:lpstr>Худ.эст.к 7г ч2. Н.г.</vt:lpstr>
      <vt:lpstr>Худ.эст.к 7г ч2. К.г. </vt:lpstr>
      <vt:lpstr>Худ.эст.к 7г ч3. Н.г.</vt:lpstr>
      <vt:lpstr>Худ.эст.к 7г ч3. К.г. </vt:lpstr>
      <vt:lpstr>Динамика Худ-эстет. разв.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cp:lastPrinted>2023-07-13T11:17:34Z</cp:lastPrinted>
  <dcterms:created xsi:type="dcterms:W3CDTF">2015-06-05T18:19:34Z</dcterms:created>
  <dcterms:modified xsi:type="dcterms:W3CDTF">2023-08-25T10:21:12Z</dcterms:modified>
</cp:coreProperties>
</file>